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3995" windowHeight="7935" activeTab="0"/>
  </bookViews>
  <sheets>
    <sheet name="R1" sheetId="1" r:id="rId1"/>
    <sheet name="R2" sheetId="2" r:id="rId2"/>
    <sheet name="R3" sheetId="3" r:id="rId3"/>
    <sheet name="R4" sheetId="4" r:id="rId4"/>
    <sheet name="R5" sheetId="5" r:id="rId5"/>
    <sheet name="R6" sheetId="6" r:id="rId6"/>
    <sheet name="R7" sheetId="7" r:id="rId7"/>
    <sheet name="R8" sheetId="8" r:id="rId8"/>
  </sheets>
  <definedNames/>
  <calcPr fullCalcOnLoad="1"/>
</workbook>
</file>

<file path=xl/sharedStrings.xml><?xml version="1.0" encoding="utf-8"?>
<sst xmlns="http://schemas.openxmlformats.org/spreadsheetml/2006/main" count="452" uniqueCount="139">
  <si>
    <t>จำนวนเกษตรกรผู้เลี้ยงสัตว์และจำนวนพื้นที่ พ.ศ.2549</t>
  </si>
  <si>
    <t>อำเภอ</t>
  </si>
  <si>
    <t>จำนวนเกษตรกร</t>
  </si>
  <si>
    <t>จำนวนพื้นที่</t>
  </si>
  <si>
    <t>พื้นที่ปลูกหญ้า</t>
  </si>
  <si>
    <t>พี้นที่ทุ่งหญ้า</t>
  </si>
  <si>
    <t>จำนวนสุนัข</t>
  </si>
  <si>
    <t>จำนวนแมว</t>
  </si>
  <si>
    <t>จำนวน</t>
  </si>
  <si>
    <t>ผู้เลี้ยงสัตว์ทั้งหมด</t>
  </si>
  <si>
    <t xml:space="preserve">ถือครอง </t>
  </si>
  <si>
    <t xml:space="preserve">/ พืชอาหารสัตว์ </t>
  </si>
  <si>
    <t xml:space="preserve">สาธารณะ </t>
  </si>
  <si>
    <t>มีเจ้าของ</t>
  </si>
  <si>
    <t>ไม่มีเจ้าของ</t>
  </si>
  <si>
    <t>ไก่พื้นเมือง</t>
  </si>
  <si>
    <t>(ครัวเรือน)</t>
  </si>
  <si>
    <t>(ไร่)</t>
  </si>
  <si>
    <t>ตัว</t>
  </si>
  <si>
    <t>จำนวนโคนม แยกเป็นจำนวนที่เลี้ยงและจำนวนเกษตรกรแสดงเป็นรายอำเภอ พ.ศ. 2549</t>
  </si>
  <si>
    <t>หน่วย : ตัว</t>
  </si>
  <si>
    <t>โคนม (ตัว)</t>
  </si>
  <si>
    <t>ผู้</t>
  </si>
  <si>
    <t>เมีย</t>
  </si>
  <si>
    <t>จำนวนน้ำนม</t>
  </si>
  <si>
    <t>จำนวนโคนม</t>
  </si>
  <si>
    <t>เกษตรกร</t>
  </si>
  <si>
    <t>แรกเกิด</t>
  </si>
  <si>
    <t>1 ปี ถึง</t>
  </si>
  <si>
    <t>โคกำลัง</t>
  </si>
  <si>
    <t>โคแห้งนม</t>
  </si>
  <si>
    <t>รวมโคนม</t>
  </si>
  <si>
    <t>ณ วันสำรวจ</t>
  </si>
  <si>
    <t>ทั้งหมด</t>
  </si>
  <si>
    <t>ถึง 1 ปี</t>
  </si>
  <si>
    <t>ตั้งท้องแรก</t>
  </si>
  <si>
    <t>รีดนม</t>
  </si>
  <si>
    <t>เพศเมีย</t>
  </si>
  <si>
    <t>(กก.)</t>
  </si>
  <si>
    <t>(ตัว)</t>
  </si>
  <si>
    <t>จำนวนโคเนื้อ แยกเป็นจำนวนที่เลี้ยง และจำนวนเกษตรกรแสดงเป็นรายอำเภอ พ.ศ. 2549</t>
  </si>
  <si>
    <t>โคเนื้อ (ตัว)</t>
  </si>
  <si>
    <t>โคพื้นเมือง</t>
  </si>
  <si>
    <t>โคพันธุ์และโคลูกผสม</t>
  </si>
  <si>
    <t>โคเนื้อทั้งหมด</t>
  </si>
  <si>
    <t>รวม</t>
  </si>
  <si>
    <t>(ผู้+เมีย)</t>
  </si>
  <si>
    <t xml:space="preserve"> </t>
  </si>
  <si>
    <t>ถึงโคสาว</t>
  </si>
  <si>
    <t>ขึ้นไป</t>
  </si>
  <si>
    <t>จำนวนกระบือ สุกร แพะ แกะ แยกเป็นจำนวนที่เลี้ยงและจำนวนเกษตรกรแสดงเป็นรายอำเภอ พ.ศ.2549</t>
  </si>
  <si>
    <t>กระบือ(ตัว)</t>
  </si>
  <si>
    <t>สุกร(ตัว)</t>
  </si>
  <si>
    <t>แพะ</t>
  </si>
  <si>
    <t>แกะ</t>
  </si>
  <si>
    <t>พื้นเมือง</t>
  </si>
  <si>
    <t>สุกรพันธุ์</t>
  </si>
  <si>
    <t>สุกรขุน</t>
  </si>
  <si>
    <t>สุกรทั้งหมด</t>
  </si>
  <si>
    <t>พ่อพันธุ์</t>
  </si>
  <si>
    <t>แม่พันธุ์</t>
  </si>
  <si>
    <t>ลูกสุกร</t>
  </si>
  <si>
    <t>กระบือสาว</t>
  </si>
  <si>
    <t>จำนวนไก่ เป็ด แยกเป็นจำนวนที่เลี้ยงและเกษตรกรแสดงเป็นรายอำเภอ พ.ศ. 2549</t>
  </si>
  <si>
    <t>ไก่เนื้อ</t>
  </si>
  <si>
    <t>ไก่ไข่</t>
  </si>
  <si>
    <t>ไก่ทั้งหมด</t>
  </si>
  <si>
    <t>เป็ดเทศ</t>
  </si>
  <si>
    <t>เป็ดเนื้อ</t>
  </si>
  <si>
    <t>เป็ดไข่</t>
  </si>
  <si>
    <t>เป็ดทั้งหมด</t>
  </si>
  <si>
    <t>จำนวนสัตว์เลี้ยงอื่น แยกเป็นจำนวนที่เลี้ยง และจำนวนเกษตรกรแสดงเป็นรายอำเภอ พ.ศ. 2549</t>
  </si>
  <si>
    <t>สัตว์เลี้ยงอื่น</t>
  </si>
  <si>
    <t>ลา</t>
  </si>
  <si>
    <t>ล่อ</t>
  </si>
  <si>
    <t>ช้าง</t>
  </si>
  <si>
    <t>ม้า</t>
  </si>
  <si>
    <t>ห่าน</t>
  </si>
  <si>
    <t>ไก่งวง</t>
  </si>
  <si>
    <t>นกกระทา</t>
  </si>
  <si>
    <t>นกกระจอกเทศ</t>
  </si>
  <si>
    <t>นกอีมู</t>
  </si>
  <si>
    <t>กวาง</t>
  </si>
  <si>
    <t>อูฐ</t>
  </si>
  <si>
    <t>ตารางจำนวนสถานที่ดำเนินกิจกรรมด้านอาหารสัตว์แยกเป็นรายอำเภอ ปี 2549</t>
  </si>
  <si>
    <t>อาหารสัตว์</t>
  </si>
  <si>
    <t>ปลาป่น</t>
  </si>
  <si>
    <t>กากถั่วเหลือง</t>
  </si>
  <si>
    <t>กากปาล์ม</t>
  </si>
  <si>
    <t>กากเบียร์</t>
  </si>
  <si>
    <t>กากมะเขือเทศ</t>
  </si>
  <si>
    <t>กากถั่วเขียว</t>
  </si>
  <si>
    <t>กากน้ำตาล</t>
  </si>
  <si>
    <t>กากมะพร้าว</t>
  </si>
  <si>
    <t>มันเส้น</t>
  </si>
  <si>
    <t>ข้าวโพดบด</t>
  </si>
  <si>
    <t>อื่นๆ(ระบุ)</t>
  </si>
  <si>
    <t>ใหญ่</t>
  </si>
  <si>
    <t>เล็ก</t>
  </si>
  <si>
    <t>(แห่ง)</t>
  </si>
  <si>
    <t>ตารางจำนวนสถานที่ดำเนินกิจกรรมด้านปศุสัตว์แยกเป็นรายอำเภอ ปี 2549</t>
  </si>
  <si>
    <t>โรงฆ่า (แห่ง)</t>
  </si>
  <si>
    <t>โรงฟอกหนัง</t>
  </si>
  <si>
    <t>โรงงาน</t>
  </si>
  <si>
    <t>ศูนย์รวมนม</t>
  </si>
  <si>
    <t>หน่วยผสมเทียม (แห่ง)</t>
  </si>
  <si>
    <t>ตลาดนัดปศุสัตว์ (แห่ง)</t>
  </si>
  <si>
    <t>สหกรณ์ผู้เลี้ยงสัตว์ (แห่ง)</t>
  </si>
  <si>
    <t>สัตว์ใหญ่</t>
  </si>
  <si>
    <t>สัตว์เล็ก</t>
  </si>
  <si>
    <t>สัตว์ปีก</t>
  </si>
  <si>
    <t>สัตว์มากกว่า</t>
  </si>
  <si>
    <t>แปรรูปน้ำนม</t>
  </si>
  <si>
    <t>ผลิตภัณฑ์สัตว์</t>
  </si>
  <si>
    <t>กรมปศุสัตว์</t>
  </si>
  <si>
    <t>หน่วยงานอื่น</t>
  </si>
  <si>
    <t>โคนม</t>
  </si>
  <si>
    <t>โคเนื้อ</t>
  </si>
  <si>
    <t>สุกร</t>
  </si>
  <si>
    <t>1 ชนิด</t>
  </si>
  <si>
    <t>สกลนคร</t>
  </si>
  <si>
    <t xml:space="preserve"> เมืองสกลนคร</t>
  </si>
  <si>
    <t xml:space="preserve"> กุสุมาลย์</t>
  </si>
  <si>
    <t xml:space="preserve"> กุดบาก</t>
  </si>
  <si>
    <t xml:space="preserve"> พรรณานิคม</t>
  </si>
  <si>
    <t xml:space="preserve"> พังโคน</t>
  </si>
  <si>
    <t xml:space="preserve"> วาริชภูมิ</t>
  </si>
  <si>
    <t xml:space="preserve"> นิคมน้ำอูน</t>
  </si>
  <si>
    <t xml:space="preserve"> วานรนิวาส</t>
  </si>
  <si>
    <t xml:space="preserve"> คำตากล้า</t>
  </si>
  <si>
    <t xml:space="preserve"> บ้านม่วง</t>
  </si>
  <si>
    <t xml:space="preserve"> อากาศอำนวย</t>
  </si>
  <si>
    <t xml:space="preserve"> สว่างแดนดิน</t>
  </si>
  <si>
    <t xml:space="preserve"> ส่องดาว</t>
  </si>
  <si>
    <t xml:space="preserve"> เต่างอย</t>
  </si>
  <si>
    <t xml:space="preserve"> โคกศรีสุพรรณ</t>
  </si>
  <si>
    <t xml:space="preserve"> เจริญศิลป์</t>
  </si>
  <si>
    <t xml:space="preserve"> โพนนาแก้ว</t>
  </si>
  <si>
    <t xml:space="preserve"> ภูพาน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</si>
</sst>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(* #,##0_);_(* \(#,##0\);_(* &quot;-&quot;??_);_(@_)"/>
  </numFmts>
  <fonts count="64">
    <font>
      <sz val="10"/>
      <name val="Arial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Cordia New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8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6"/>
      <name val="Cordia New"/>
      <family val="2"/>
    </font>
    <font>
      <b/>
      <sz val="16"/>
      <name val="Cordia New"/>
      <family val="2"/>
    </font>
    <font>
      <b/>
      <sz val="14"/>
      <name val="Cordia New"/>
      <family val="2"/>
    </font>
    <font>
      <sz val="10"/>
      <name val="Cordia New"/>
      <family val="2"/>
    </font>
    <font>
      <b/>
      <sz val="12"/>
      <name val="Cordia New"/>
      <family val="2"/>
    </font>
    <font>
      <sz val="12"/>
      <name val="Cordia New"/>
      <family val="2"/>
    </font>
    <font>
      <b/>
      <sz val="12"/>
      <name val="AngsanaUPC"/>
      <family val="1"/>
    </font>
    <font>
      <sz val="12"/>
      <name val="AngsanaUPC"/>
      <family val="1"/>
    </font>
    <font>
      <b/>
      <sz val="16"/>
      <name val="AngsanaUPC"/>
      <family val="1"/>
    </font>
    <font>
      <sz val="10"/>
      <name val="AngsanaUPC"/>
      <family val="1"/>
    </font>
    <font>
      <b/>
      <sz val="10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b/>
      <sz val="22"/>
      <name val="AngsanaUPC"/>
      <family val="1"/>
    </font>
    <font>
      <sz val="22"/>
      <name val="AngsanaUPC"/>
      <family val="1"/>
    </font>
    <font>
      <b/>
      <sz val="22"/>
      <name val="Angsana New"/>
      <family val="1"/>
    </font>
    <font>
      <b/>
      <sz val="14"/>
      <name val="Angsana New"/>
      <family val="1"/>
    </font>
    <font>
      <sz val="14"/>
      <color indexed="8"/>
      <name val="AngsanaUPC"/>
      <family val="1"/>
    </font>
    <font>
      <sz val="14"/>
      <name val="Angsana New"/>
      <family val="1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7" fillId="0" borderId="0" xfId="62" applyFont="1">
      <alignment/>
      <protection/>
    </xf>
    <xf numFmtId="199" fontId="7" fillId="0" borderId="0" xfId="46" applyNumberFormat="1" applyFont="1" applyAlignment="1">
      <alignment/>
    </xf>
    <xf numFmtId="43" fontId="7" fillId="0" borderId="0" xfId="46" applyNumberFormat="1" applyFont="1" applyAlignment="1">
      <alignment/>
    </xf>
    <xf numFmtId="43" fontId="7" fillId="0" borderId="0" xfId="46" applyFont="1" applyAlignment="1">
      <alignment/>
    </xf>
    <xf numFmtId="43" fontId="8" fillId="0" borderId="0" xfId="46" applyFont="1" applyAlignment="1">
      <alignment horizontal="center"/>
    </xf>
    <xf numFmtId="199" fontId="9" fillId="0" borderId="10" xfId="46" applyNumberFormat="1" applyFont="1" applyBorder="1" applyAlignment="1">
      <alignment horizontal="center"/>
    </xf>
    <xf numFmtId="43" fontId="9" fillId="0" borderId="10" xfId="46" applyNumberFormat="1" applyFont="1" applyBorder="1" applyAlignment="1">
      <alignment horizontal="center"/>
    </xf>
    <xf numFmtId="43" fontId="9" fillId="0" borderId="10" xfId="46" applyFont="1" applyBorder="1" applyAlignment="1">
      <alignment horizontal="center"/>
    </xf>
    <xf numFmtId="199" fontId="9" fillId="0" borderId="11" xfId="46" applyNumberFormat="1" applyFont="1" applyBorder="1" applyAlignment="1">
      <alignment horizontal="center"/>
    </xf>
    <xf numFmtId="43" fontId="9" fillId="0" borderId="11" xfId="46" applyNumberFormat="1" applyFont="1" applyBorder="1" applyAlignment="1">
      <alignment horizontal="center"/>
    </xf>
    <xf numFmtId="43" fontId="9" fillId="0" borderId="11" xfId="46" applyFont="1" applyBorder="1" applyAlignment="1">
      <alignment horizontal="center"/>
    </xf>
    <xf numFmtId="199" fontId="9" fillId="0" borderId="12" xfId="46" applyNumberFormat="1" applyFont="1" applyBorder="1" applyAlignment="1">
      <alignment horizontal="center"/>
    </xf>
    <xf numFmtId="43" fontId="9" fillId="0" borderId="12" xfId="46" applyNumberFormat="1" applyFont="1" applyBorder="1" applyAlignment="1">
      <alignment horizontal="center"/>
    </xf>
    <xf numFmtId="43" fontId="9" fillId="0" borderId="12" xfId="46" applyFont="1" applyBorder="1" applyAlignment="1">
      <alignment horizontal="center"/>
    </xf>
    <xf numFmtId="0" fontId="10" fillId="0" borderId="0" xfId="55" applyFont="1">
      <alignment/>
      <protection/>
    </xf>
    <xf numFmtId="0" fontId="10" fillId="0" borderId="0" xfId="0" applyFont="1" applyAlignment="1">
      <alignment/>
    </xf>
    <xf numFmtId="0" fontId="9" fillId="0" borderId="13" xfId="55" applyFont="1" applyBorder="1" applyAlignment="1">
      <alignment horizontal="center"/>
      <protection/>
    </xf>
    <xf numFmtId="0" fontId="9" fillId="0" borderId="13" xfId="55" applyFont="1" applyFill="1" applyBorder="1" applyAlignment="1">
      <alignment horizontal="center"/>
      <protection/>
    </xf>
    <xf numFmtId="0" fontId="9" fillId="0" borderId="0" xfId="55" applyFont="1">
      <alignment/>
      <protection/>
    </xf>
    <xf numFmtId="0" fontId="10" fillId="0" borderId="13" xfId="55" applyFont="1" applyFill="1" applyBorder="1" applyAlignment="1">
      <alignment horizontal="center"/>
      <protection/>
    </xf>
    <xf numFmtId="199" fontId="9" fillId="0" borderId="10" xfId="40" applyNumberFormat="1" applyFont="1" applyBorder="1" applyAlignment="1">
      <alignment horizontal="center"/>
    </xf>
    <xf numFmtId="199" fontId="9" fillId="0" borderId="10" xfId="40" applyNumberFormat="1" applyFont="1" applyFill="1" applyBorder="1" applyAlignment="1">
      <alignment horizontal="center"/>
    </xf>
    <xf numFmtId="199" fontId="9" fillId="0" borderId="11" xfId="40" applyNumberFormat="1" applyFont="1" applyBorder="1" applyAlignment="1">
      <alignment horizontal="center"/>
    </xf>
    <xf numFmtId="199" fontId="9" fillId="0" borderId="11" xfId="40" applyNumberFormat="1" applyFont="1" applyFill="1" applyBorder="1" applyAlignment="1">
      <alignment horizontal="center"/>
    </xf>
    <xf numFmtId="199" fontId="9" fillId="0" borderId="12" xfId="40" applyNumberFormat="1" applyFont="1" applyBorder="1" applyAlignment="1">
      <alignment horizontal="center"/>
    </xf>
    <xf numFmtId="199" fontId="9" fillId="0" borderId="12" xfId="4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63" applyFont="1" applyFill="1">
      <alignment/>
      <protection/>
    </xf>
    <xf numFmtId="0" fontId="14" fillId="0" borderId="0" xfId="0" applyFont="1" applyAlignment="1">
      <alignment/>
    </xf>
    <xf numFmtId="0" fontId="15" fillId="0" borderId="13" xfId="63" applyFont="1" applyBorder="1" applyAlignment="1">
      <alignment horizontal="center"/>
      <protection/>
    </xf>
    <xf numFmtId="0" fontId="15" fillId="0" borderId="13" xfId="63" applyFont="1" applyFill="1" applyBorder="1" applyAlignment="1">
      <alignment horizontal="center"/>
      <protection/>
    </xf>
    <xf numFmtId="0" fontId="15" fillId="0" borderId="0" xfId="63" applyFont="1">
      <alignment/>
      <protection/>
    </xf>
    <xf numFmtId="0" fontId="16" fillId="0" borderId="13" xfId="63" applyFont="1" applyFill="1" applyBorder="1" applyAlignment="1">
      <alignment horizontal="center"/>
      <protection/>
    </xf>
    <xf numFmtId="0" fontId="17" fillId="0" borderId="10" xfId="63" applyFont="1" applyBorder="1" applyAlignment="1">
      <alignment horizontal="center"/>
      <protection/>
    </xf>
    <xf numFmtId="0" fontId="17" fillId="0" borderId="0" xfId="63" applyFont="1" applyFill="1">
      <alignment/>
      <protection/>
    </xf>
    <xf numFmtId="0" fontId="18" fillId="0" borderId="0" xfId="0" applyFont="1" applyAlignment="1">
      <alignment/>
    </xf>
    <xf numFmtId="0" fontId="17" fillId="0" borderId="11" xfId="63" applyFont="1" applyBorder="1" applyAlignment="1">
      <alignment horizontal="center"/>
      <protection/>
    </xf>
    <xf numFmtId="199" fontId="17" fillId="0" borderId="14" xfId="47" applyNumberFormat="1" applyFont="1" applyFill="1" applyBorder="1" applyAlignment="1">
      <alignment horizontal="center"/>
    </xf>
    <xf numFmtId="199" fontId="17" fillId="0" borderId="15" xfId="47" applyNumberFormat="1" applyFont="1" applyFill="1" applyBorder="1" applyAlignment="1">
      <alignment horizontal="center"/>
    </xf>
    <xf numFmtId="199" fontId="17" fillId="0" borderId="16" xfId="47" applyNumberFormat="1" applyFont="1" applyBorder="1" applyAlignment="1">
      <alignment horizontal="center"/>
    </xf>
    <xf numFmtId="199" fontId="17" fillId="0" borderId="10" xfId="47" applyNumberFormat="1" applyFont="1" applyFill="1" applyBorder="1" applyAlignment="1">
      <alignment horizontal="center"/>
    </xf>
    <xf numFmtId="0" fontId="17" fillId="0" borderId="0" xfId="63" applyFont="1">
      <alignment/>
      <protection/>
    </xf>
    <xf numFmtId="199" fontId="17" fillId="0" borderId="10" xfId="47" applyNumberFormat="1" applyFont="1" applyBorder="1" applyAlignment="1">
      <alignment horizontal="center"/>
    </xf>
    <xf numFmtId="199" fontId="17" fillId="0" borderId="11" xfId="47" applyNumberFormat="1" applyFont="1" applyFill="1" applyBorder="1" applyAlignment="1">
      <alignment horizontal="center"/>
    </xf>
    <xf numFmtId="199" fontId="17" fillId="0" borderId="17" xfId="47" applyNumberFormat="1" applyFont="1" applyFill="1" applyBorder="1" applyAlignment="1">
      <alignment horizontal="center"/>
    </xf>
    <xf numFmtId="0" fontId="17" fillId="0" borderId="11" xfId="63" applyFont="1" applyFill="1" applyBorder="1">
      <alignment/>
      <protection/>
    </xf>
    <xf numFmtId="0" fontId="17" fillId="0" borderId="12" xfId="63" applyFont="1" applyBorder="1" applyAlignment="1">
      <alignment horizontal="center"/>
      <protection/>
    </xf>
    <xf numFmtId="199" fontId="17" fillId="0" borderId="18" xfId="47" applyNumberFormat="1" applyFont="1" applyBorder="1" applyAlignment="1">
      <alignment horizontal="center"/>
    </xf>
    <xf numFmtId="199" fontId="17" fillId="0" borderId="12" xfId="47" applyNumberFormat="1" applyFont="1" applyBorder="1" applyAlignment="1">
      <alignment horizontal="center"/>
    </xf>
    <xf numFmtId="199" fontId="17" fillId="0" borderId="12" xfId="47" applyNumberFormat="1" applyFont="1" applyFill="1" applyBorder="1" applyAlignment="1">
      <alignment horizontal="center"/>
    </xf>
    <xf numFmtId="199" fontId="17" fillId="0" borderId="19" xfId="47" applyNumberFormat="1" applyFont="1" applyFill="1" applyBorder="1" applyAlignment="1">
      <alignment horizontal="center"/>
    </xf>
    <xf numFmtId="199" fontId="17" fillId="0" borderId="18" xfId="47" applyNumberFormat="1" applyFont="1" applyFill="1" applyBorder="1" applyAlignment="1">
      <alignment horizontal="center"/>
    </xf>
    <xf numFmtId="0" fontId="17" fillId="0" borderId="0" xfId="57" applyFont="1" applyFill="1">
      <alignment/>
      <protection/>
    </xf>
    <xf numFmtId="0" fontId="3" fillId="0" borderId="0" xfId="57">
      <alignment/>
      <protection/>
    </xf>
    <xf numFmtId="0" fontId="17" fillId="0" borderId="0" xfId="57" applyFont="1">
      <alignment/>
      <protection/>
    </xf>
    <xf numFmtId="199" fontId="17" fillId="0" borderId="0" xfId="41" applyNumberFormat="1" applyFont="1" applyAlignment="1">
      <alignment/>
    </xf>
    <xf numFmtId="199" fontId="17" fillId="0" borderId="0" xfId="41" applyNumberFormat="1" applyFont="1" applyFill="1" applyAlignment="1">
      <alignment/>
    </xf>
    <xf numFmtId="199" fontId="20" fillId="0" borderId="0" xfId="41" applyNumberFormat="1" applyFont="1" applyFill="1" applyAlignment="1">
      <alignment/>
    </xf>
    <xf numFmtId="0" fontId="21" fillId="0" borderId="0" xfId="57" applyFont="1" applyFill="1" applyAlignment="1">
      <alignment horizontal="center"/>
      <protection/>
    </xf>
    <xf numFmtId="199" fontId="21" fillId="0" borderId="10" xfId="41" applyNumberFormat="1" applyFont="1" applyBorder="1" applyAlignment="1">
      <alignment horizontal="center"/>
    </xf>
    <xf numFmtId="199" fontId="21" fillId="0" borderId="10" xfId="41" applyNumberFormat="1" applyFont="1" applyFill="1" applyBorder="1" applyAlignment="1">
      <alignment horizontal="center"/>
    </xf>
    <xf numFmtId="0" fontId="21" fillId="0" borderId="11" xfId="57" applyFont="1" applyBorder="1" applyAlignment="1">
      <alignment horizontal="center"/>
      <protection/>
    </xf>
    <xf numFmtId="199" fontId="21" fillId="0" borderId="15" xfId="41" applyNumberFormat="1" applyFont="1" applyBorder="1" applyAlignment="1">
      <alignment horizontal="center"/>
    </xf>
    <xf numFmtId="199" fontId="21" fillId="0" borderId="11" xfId="41" applyNumberFormat="1" applyFont="1" applyFill="1" applyBorder="1" applyAlignment="1">
      <alignment horizontal="center"/>
    </xf>
    <xf numFmtId="199" fontId="21" fillId="0" borderId="12" xfId="41" applyNumberFormat="1" applyFont="1" applyBorder="1" applyAlignment="1">
      <alignment horizontal="center"/>
    </xf>
    <xf numFmtId="199" fontId="21" fillId="0" borderId="18" xfId="41" applyNumberFormat="1" applyFont="1" applyBorder="1" applyAlignment="1">
      <alignment horizontal="center"/>
    </xf>
    <xf numFmtId="199" fontId="21" fillId="0" borderId="12" xfId="41" applyNumberFormat="1" applyFont="1" applyFill="1" applyBorder="1" applyAlignment="1">
      <alignment horizontal="center"/>
    </xf>
    <xf numFmtId="199" fontId="17" fillId="0" borderId="0" xfId="42" applyNumberFormat="1" applyFont="1" applyFill="1" applyAlignment="1">
      <alignment/>
    </xf>
    <xf numFmtId="0" fontId="17" fillId="0" borderId="13" xfId="58" applyFont="1" applyBorder="1" applyAlignment="1">
      <alignment horizontal="center"/>
      <protection/>
    </xf>
    <xf numFmtId="199" fontId="17" fillId="0" borderId="13" xfId="42" applyNumberFormat="1" applyFont="1" applyBorder="1" applyAlignment="1">
      <alignment horizontal="center"/>
    </xf>
    <xf numFmtId="199" fontId="17" fillId="0" borderId="13" xfId="42" applyNumberFormat="1" applyFont="1" applyFill="1" applyBorder="1" applyAlignment="1">
      <alignment horizontal="center"/>
    </xf>
    <xf numFmtId="199" fontId="17" fillId="0" borderId="0" xfId="42" applyNumberFormat="1" applyFont="1" applyAlignment="1">
      <alignment/>
    </xf>
    <xf numFmtId="199" fontId="22" fillId="0" borderId="13" xfId="42" applyNumberFormat="1" applyFont="1" applyFill="1" applyBorder="1" applyAlignment="1">
      <alignment horizontal="center"/>
    </xf>
    <xf numFmtId="199" fontId="23" fillId="0" borderId="0" xfId="42" applyNumberFormat="1" applyFont="1" applyFill="1" applyAlignment="1">
      <alignment horizontal="center"/>
    </xf>
    <xf numFmtId="199" fontId="23" fillId="0" borderId="11" xfId="42" applyNumberFormat="1" applyFont="1" applyBorder="1" applyAlignment="1">
      <alignment horizontal="center"/>
    </xf>
    <xf numFmtId="199" fontId="23" fillId="0" borderId="11" xfId="42" applyNumberFormat="1" applyFont="1" applyFill="1" applyBorder="1" applyAlignment="1">
      <alignment horizontal="center"/>
    </xf>
    <xf numFmtId="199" fontId="23" fillId="0" borderId="12" xfId="42" applyNumberFormat="1" applyFont="1" applyBorder="1" applyAlignment="1">
      <alignment horizontal="center"/>
    </xf>
    <xf numFmtId="199" fontId="23" fillId="0" borderId="12" xfId="42" applyNumberFormat="1" applyFont="1" applyFill="1" applyBorder="1" applyAlignment="1">
      <alignment horizontal="center"/>
    </xf>
    <xf numFmtId="0" fontId="3" fillId="0" borderId="0" xfId="59">
      <alignment/>
      <protection/>
    </xf>
    <xf numFmtId="0" fontId="17" fillId="0" borderId="13" xfId="59" applyFont="1" applyBorder="1" applyAlignment="1">
      <alignment horizontal="center"/>
      <protection/>
    </xf>
    <xf numFmtId="0" fontId="17" fillId="0" borderId="13" xfId="59" applyFont="1" applyFill="1" applyBorder="1" applyAlignment="1">
      <alignment horizontal="center"/>
      <protection/>
    </xf>
    <xf numFmtId="0" fontId="17" fillId="0" borderId="0" xfId="59" applyFont="1">
      <alignment/>
      <protection/>
    </xf>
    <xf numFmtId="0" fontId="22" fillId="0" borderId="13" xfId="59" applyFont="1" applyFill="1" applyBorder="1" applyAlignment="1">
      <alignment horizontal="center"/>
      <protection/>
    </xf>
    <xf numFmtId="199" fontId="23" fillId="0" borderId="16" xfId="43" applyNumberFormat="1" applyFont="1" applyBorder="1" applyAlignment="1">
      <alignment horizontal="center"/>
    </xf>
    <xf numFmtId="199" fontId="23" fillId="0" borderId="11" xfId="43" applyNumberFormat="1" applyFont="1" applyBorder="1" applyAlignment="1">
      <alignment horizontal="center"/>
    </xf>
    <xf numFmtId="199" fontId="23" fillId="0" borderId="18" xfId="43" applyNumberFormat="1" applyFont="1" applyBorder="1" applyAlignment="1">
      <alignment horizontal="center"/>
    </xf>
    <xf numFmtId="199" fontId="23" fillId="0" borderId="12" xfId="43" applyNumberFormat="1" applyFont="1" applyBorder="1" applyAlignment="1">
      <alignment horizontal="center"/>
    </xf>
    <xf numFmtId="0" fontId="24" fillId="0" borderId="0" xfId="60" applyFont="1">
      <alignment/>
      <protection/>
    </xf>
    <xf numFmtId="0" fontId="25" fillId="0" borderId="0" xfId="0" applyFont="1" applyAlignment="1">
      <alignment/>
    </xf>
    <xf numFmtId="199" fontId="17" fillId="0" borderId="10" xfId="44" applyNumberFormat="1" applyFont="1" applyBorder="1" applyAlignment="1">
      <alignment horizontal="center"/>
    </xf>
    <xf numFmtId="199" fontId="17" fillId="0" borderId="14" xfId="44" applyNumberFormat="1" applyFont="1" applyBorder="1" applyAlignment="1">
      <alignment horizontal="center"/>
    </xf>
    <xf numFmtId="199" fontId="17" fillId="0" borderId="20" xfId="44" applyNumberFormat="1" applyFont="1" applyBorder="1" applyAlignment="1">
      <alignment horizontal="center"/>
    </xf>
    <xf numFmtId="199" fontId="17" fillId="0" borderId="12" xfId="44" applyNumberFormat="1" applyFont="1" applyBorder="1" applyAlignment="1">
      <alignment horizontal="center"/>
    </xf>
    <xf numFmtId="199" fontId="17" fillId="0" borderId="19" xfId="44" applyNumberFormat="1" applyFont="1" applyBorder="1" applyAlignment="1">
      <alignment horizontal="center"/>
    </xf>
    <xf numFmtId="199" fontId="17" fillId="0" borderId="13" xfId="44" applyNumberFormat="1" applyFont="1" applyBorder="1" applyAlignment="1">
      <alignment horizontal="center"/>
    </xf>
    <xf numFmtId="0" fontId="7" fillId="0" borderId="0" xfId="61" applyFont="1">
      <alignment/>
      <protection/>
    </xf>
    <xf numFmtId="199" fontId="17" fillId="0" borderId="0" xfId="45" applyNumberFormat="1" applyFont="1" applyAlignment="1">
      <alignment/>
    </xf>
    <xf numFmtId="200" fontId="27" fillId="0" borderId="21" xfId="45" applyNumberFormat="1" applyFont="1" applyBorder="1" applyAlignment="1">
      <alignment horizontal="centerContinuous"/>
    </xf>
    <xf numFmtId="200" fontId="27" fillId="0" borderId="22" xfId="45" applyNumberFormat="1" applyFont="1" applyBorder="1" applyAlignment="1">
      <alignment horizontal="centerContinuous"/>
    </xf>
    <xf numFmtId="200" fontId="27" fillId="0" borderId="23" xfId="45" applyNumberFormat="1" applyFont="1" applyBorder="1" applyAlignment="1">
      <alignment horizontal="centerContinuous"/>
    </xf>
    <xf numFmtId="200" fontId="27" fillId="0" borderId="10" xfId="45" applyNumberFormat="1" applyFont="1" applyBorder="1" applyAlignment="1">
      <alignment/>
    </xf>
    <xf numFmtId="200" fontId="27" fillId="0" borderId="14" xfId="45" applyNumberFormat="1" applyFont="1" applyBorder="1" applyAlignment="1">
      <alignment horizontal="center"/>
    </xf>
    <xf numFmtId="200" fontId="27" fillId="0" borderId="10" xfId="45" applyNumberFormat="1" applyFont="1" applyBorder="1" applyAlignment="1">
      <alignment horizontal="center"/>
    </xf>
    <xf numFmtId="200" fontId="27" fillId="0" borderId="20" xfId="45" applyNumberFormat="1" applyFont="1" applyBorder="1" applyAlignment="1">
      <alignment horizontal="center"/>
    </xf>
    <xf numFmtId="200" fontId="27" fillId="0" borderId="11" xfId="45" applyNumberFormat="1" applyFont="1" applyBorder="1" applyAlignment="1">
      <alignment horizontal="center"/>
    </xf>
    <xf numFmtId="200" fontId="27" fillId="0" borderId="17" xfId="45" applyNumberFormat="1" applyFont="1" applyBorder="1" applyAlignment="1">
      <alignment horizontal="center"/>
    </xf>
    <xf numFmtId="200" fontId="27" fillId="0" borderId="0" xfId="45" applyNumberFormat="1" applyFont="1" applyBorder="1" applyAlignment="1">
      <alignment horizontal="center"/>
    </xf>
    <xf numFmtId="200" fontId="27" fillId="0" borderId="16" xfId="45" applyNumberFormat="1" applyFont="1" applyBorder="1" applyAlignment="1">
      <alignment horizontal="center"/>
    </xf>
    <xf numFmtId="200" fontId="27" fillId="0" borderId="19" xfId="45" applyNumberFormat="1" applyFont="1" applyBorder="1" applyAlignment="1">
      <alignment horizontal="center"/>
    </xf>
    <xf numFmtId="200" fontId="27" fillId="0" borderId="12" xfId="45" applyNumberFormat="1" applyFont="1" applyBorder="1" applyAlignment="1">
      <alignment horizontal="center"/>
    </xf>
    <xf numFmtId="200" fontId="27" fillId="0" borderId="13" xfId="45" applyNumberFormat="1" applyFont="1" applyBorder="1" applyAlignment="1">
      <alignment horizontal="center"/>
    </xf>
    <xf numFmtId="200" fontId="27" fillId="0" borderId="18" xfId="45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28" fillId="0" borderId="10" xfId="54" applyFont="1" applyFill="1" applyBorder="1" applyAlignment="1">
      <alignment horizontal="left" wrapText="1"/>
      <protection/>
    </xf>
    <xf numFmtId="199" fontId="8" fillId="0" borderId="10" xfId="38" applyNumberFormat="1" applyFont="1" applyBorder="1" applyAlignment="1">
      <alignment/>
    </xf>
    <xf numFmtId="194" fontId="8" fillId="0" borderId="10" xfId="38" applyFont="1" applyBorder="1" applyAlignment="1">
      <alignment/>
    </xf>
    <xf numFmtId="199" fontId="8" fillId="0" borderId="11" xfId="38" applyNumberFormat="1" applyFont="1" applyBorder="1" applyAlignment="1">
      <alignment/>
    </xf>
    <xf numFmtId="0" fontId="28" fillId="0" borderId="11" xfId="54" applyFont="1" applyFill="1" applyBorder="1" applyAlignment="1">
      <alignment horizontal="left" wrapText="1"/>
      <protection/>
    </xf>
    <xf numFmtId="194" fontId="8" fillId="0" borderId="11" xfId="38" applyFont="1" applyBorder="1" applyAlignment="1">
      <alignment/>
    </xf>
    <xf numFmtId="194" fontId="8" fillId="33" borderId="11" xfId="38" applyFont="1" applyFill="1" applyBorder="1" applyAlignment="1">
      <alignment/>
    </xf>
    <xf numFmtId="194" fontId="8" fillId="33" borderId="17" xfId="38" applyFont="1" applyFill="1" applyBorder="1" applyAlignment="1">
      <alignment/>
    </xf>
    <xf numFmtId="0" fontId="28" fillId="0" borderId="12" xfId="54" applyFont="1" applyFill="1" applyBorder="1" applyAlignment="1">
      <alignment horizontal="left" wrapText="1"/>
      <protection/>
    </xf>
    <xf numFmtId="199" fontId="8" fillId="0" borderId="12" xfId="38" applyNumberFormat="1" applyFont="1" applyBorder="1" applyAlignment="1">
      <alignment/>
    </xf>
    <xf numFmtId="194" fontId="8" fillId="0" borderId="12" xfId="38" applyFont="1" applyBorder="1" applyAlignment="1">
      <alignment/>
    </xf>
    <xf numFmtId="199" fontId="8" fillId="33" borderId="11" xfId="38" applyNumberFormat="1" applyFont="1" applyFill="1" applyBorder="1" applyAlignment="1">
      <alignment/>
    </xf>
    <xf numFmtId="0" fontId="8" fillId="0" borderId="0" xfId="0" applyFont="1" applyFill="1" applyAlignment="1">
      <alignment/>
    </xf>
    <xf numFmtId="4" fontId="8" fillId="0" borderId="10" xfId="0" applyNumberFormat="1" applyFont="1" applyBorder="1" applyAlignment="1">
      <alignment/>
    </xf>
    <xf numFmtId="199" fontId="8" fillId="0" borderId="10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199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28" fillId="0" borderId="11" xfId="56" applyFont="1" applyFill="1" applyBorder="1" applyAlignment="1">
      <alignment horizontal="left" wrapText="1"/>
      <protection/>
    </xf>
    <xf numFmtId="199" fontId="8" fillId="0" borderId="11" xfId="38" applyNumberFormat="1" applyFont="1" applyFill="1" applyBorder="1" applyAlignment="1">
      <alignment/>
    </xf>
    <xf numFmtId="199" fontId="8" fillId="0" borderId="12" xfId="38" applyNumberFormat="1" applyFont="1" applyFill="1" applyBorder="1" applyAlignment="1">
      <alignment/>
    </xf>
    <xf numFmtId="0" fontId="28" fillId="0" borderId="12" xfId="56" applyFont="1" applyFill="1" applyBorder="1" applyAlignment="1">
      <alignment horizontal="left" wrapText="1"/>
      <protection/>
    </xf>
    <xf numFmtId="0" fontId="28" fillId="0" borderId="14" xfId="54" applyFont="1" applyFill="1" applyBorder="1" applyAlignment="1">
      <alignment horizontal="left" wrapText="1"/>
      <protection/>
    </xf>
    <xf numFmtId="0" fontId="28" fillId="0" borderId="17" xfId="54" applyFont="1" applyFill="1" applyBorder="1" applyAlignment="1">
      <alignment horizontal="left" wrapText="1"/>
      <protection/>
    </xf>
    <xf numFmtId="0" fontId="28" fillId="0" borderId="19" xfId="54" applyFont="1" applyFill="1" applyBorder="1" applyAlignment="1">
      <alignment horizontal="left" wrapText="1"/>
      <protection/>
    </xf>
    <xf numFmtId="0" fontId="8" fillId="0" borderId="13" xfId="0" applyFont="1" applyBorder="1" applyAlignment="1">
      <alignment/>
    </xf>
    <xf numFmtId="0" fontId="7" fillId="34" borderId="21" xfId="0" applyFont="1" applyFill="1" applyBorder="1" applyAlignment="1">
      <alignment horizontal="center"/>
    </xf>
    <xf numFmtId="199" fontId="8" fillId="34" borderId="24" xfId="38" applyNumberFormat="1" applyFont="1" applyFill="1" applyBorder="1" applyAlignment="1">
      <alignment/>
    </xf>
    <xf numFmtId="0" fontId="7" fillId="34" borderId="24" xfId="0" applyFont="1" applyFill="1" applyBorder="1" applyAlignment="1">
      <alignment horizontal="center"/>
    </xf>
    <xf numFmtId="199" fontId="7" fillId="34" borderId="24" xfId="38" applyNumberFormat="1" applyFont="1" applyFill="1" applyBorder="1" applyAlignment="1">
      <alignment/>
    </xf>
    <xf numFmtId="199" fontId="8" fillId="0" borderId="0" xfId="38" applyNumberFormat="1" applyFont="1" applyFill="1" applyAlignment="1">
      <alignment/>
    </xf>
    <xf numFmtId="0" fontId="28" fillId="0" borderId="11" xfId="58" applyFont="1" applyFill="1" applyBorder="1" applyAlignment="1">
      <alignment horizontal="left" wrapText="1"/>
      <protection/>
    </xf>
    <xf numFmtId="0" fontId="28" fillId="0" borderId="12" xfId="58" applyFont="1" applyFill="1" applyBorder="1" applyAlignment="1">
      <alignment horizontal="left" wrapText="1"/>
      <protection/>
    </xf>
    <xf numFmtId="199" fontId="8" fillId="0" borderId="13" xfId="38" applyNumberFormat="1" applyFont="1" applyFill="1" applyBorder="1" applyAlignment="1">
      <alignment/>
    </xf>
    <xf numFmtId="0" fontId="28" fillId="0" borderId="11" xfId="57" applyFont="1" applyFill="1" applyBorder="1" applyAlignment="1">
      <alignment horizontal="left" wrapText="1"/>
      <protection/>
    </xf>
    <xf numFmtId="0" fontId="28" fillId="0" borderId="12" xfId="57" applyFont="1" applyFill="1" applyBorder="1" applyAlignment="1">
      <alignment horizontal="left" wrapText="1"/>
      <protection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" fontId="29" fillId="0" borderId="11" xfId="0" applyNumberFormat="1" applyFont="1" applyBorder="1" applyAlignment="1">
      <alignment/>
    </xf>
    <xf numFmtId="199" fontId="29" fillId="0" borderId="11" xfId="0" applyNumberFormat="1" applyFont="1" applyBorder="1" applyAlignment="1">
      <alignment/>
    </xf>
    <xf numFmtId="4" fontId="29" fillId="0" borderId="12" xfId="0" applyNumberFormat="1" applyFont="1" applyBorder="1" applyAlignment="1">
      <alignment/>
    </xf>
    <xf numFmtId="199" fontId="29" fillId="0" borderId="12" xfId="0" applyNumberFormat="1" applyFont="1" applyBorder="1" applyAlignment="1">
      <alignment/>
    </xf>
    <xf numFmtId="43" fontId="7" fillId="34" borderId="24" xfId="38" applyNumberFormat="1" applyFont="1" applyFill="1" applyBorder="1" applyAlignment="1">
      <alignment/>
    </xf>
    <xf numFmtId="43" fontId="7" fillId="34" borderId="21" xfId="38" applyNumberFormat="1" applyFont="1" applyFill="1" applyBorder="1" applyAlignment="1">
      <alignment/>
    </xf>
    <xf numFmtId="0" fontId="9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199" fontId="9" fillId="0" borderId="14" xfId="46" applyNumberFormat="1" applyFont="1" applyBorder="1" applyAlignment="1">
      <alignment horizontal="center"/>
    </xf>
    <xf numFmtId="199" fontId="9" fillId="0" borderId="15" xfId="46" applyNumberFormat="1" applyFont="1" applyBorder="1" applyAlignment="1">
      <alignment horizontal="center"/>
    </xf>
    <xf numFmtId="0" fontId="6" fillId="0" borderId="0" xfId="62" applyFont="1" applyAlignment="1">
      <alignment horizontal="center"/>
      <protection/>
    </xf>
    <xf numFmtId="199" fontId="9" fillId="0" borderId="21" xfId="40" applyNumberFormat="1" applyFont="1" applyBorder="1" applyAlignment="1">
      <alignment horizontal="center"/>
    </xf>
    <xf numFmtId="199" fontId="9" fillId="0" borderId="22" xfId="40" applyNumberFormat="1" applyFont="1" applyBorder="1" applyAlignment="1">
      <alignment horizontal="center"/>
    </xf>
    <xf numFmtId="0" fontId="9" fillId="0" borderId="10" xfId="55" applyFont="1" applyBorder="1" applyAlignment="1">
      <alignment horizontal="center" vertical="center"/>
      <protection/>
    </xf>
    <xf numFmtId="0" fontId="9" fillId="0" borderId="11" xfId="55" applyFont="1" applyBorder="1" applyAlignment="1">
      <alignment horizontal="center" vertical="center"/>
      <protection/>
    </xf>
    <xf numFmtId="0" fontId="9" fillId="0" borderId="12" xfId="55" applyFont="1" applyBorder="1" applyAlignment="1">
      <alignment horizontal="center" vertical="center"/>
      <protection/>
    </xf>
    <xf numFmtId="199" fontId="9" fillId="0" borderId="23" xfId="40" applyNumberFormat="1" applyFont="1" applyBorder="1" applyAlignment="1">
      <alignment horizontal="center"/>
    </xf>
    <xf numFmtId="0" fontId="9" fillId="0" borderId="0" xfId="55" applyFont="1" applyBorder="1" applyAlignment="1">
      <alignment horizontal="center"/>
      <protection/>
    </xf>
    <xf numFmtId="0" fontId="12" fillId="0" borderId="0" xfId="63" applyFont="1" applyAlignment="1">
      <alignment horizontal="center"/>
      <protection/>
    </xf>
    <xf numFmtId="199" fontId="17" fillId="0" borderId="21" xfId="47" applyNumberFormat="1" applyFont="1" applyBorder="1" applyAlignment="1">
      <alignment horizontal="center"/>
    </xf>
    <xf numFmtId="199" fontId="17" fillId="0" borderId="22" xfId="47" applyNumberFormat="1" applyFont="1" applyBorder="1" applyAlignment="1">
      <alignment horizontal="center"/>
    </xf>
    <xf numFmtId="199" fontId="17" fillId="0" borderId="22" xfId="47" applyNumberFormat="1" applyFont="1" applyFill="1" applyBorder="1" applyAlignment="1">
      <alignment horizontal="center"/>
    </xf>
    <xf numFmtId="199" fontId="17" fillId="0" borderId="23" xfId="47" applyNumberFormat="1" applyFont="1" applyBorder="1" applyAlignment="1">
      <alignment horizontal="center"/>
    </xf>
    <xf numFmtId="199" fontId="17" fillId="0" borderId="14" xfId="47" applyNumberFormat="1" applyFont="1" applyFill="1" applyBorder="1" applyAlignment="1">
      <alignment horizontal="center"/>
    </xf>
    <xf numFmtId="199" fontId="17" fillId="0" borderId="20" xfId="47" applyNumberFormat="1" applyFont="1" applyFill="1" applyBorder="1" applyAlignment="1">
      <alignment horizontal="center"/>
    </xf>
    <xf numFmtId="199" fontId="17" fillId="0" borderId="15" xfId="47" applyNumberFormat="1" applyFont="1" applyFill="1" applyBorder="1" applyAlignment="1">
      <alignment horizontal="center"/>
    </xf>
    <xf numFmtId="199" fontId="21" fillId="0" borderId="21" xfId="41" applyNumberFormat="1" applyFont="1" applyFill="1" applyBorder="1" applyAlignment="1">
      <alignment horizontal="center"/>
    </xf>
    <xf numFmtId="199" fontId="21" fillId="0" borderId="22" xfId="41" applyNumberFormat="1" applyFont="1" applyFill="1" applyBorder="1" applyAlignment="1">
      <alignment horizontal="center"/>
    </xf>
    <xf numFmtId="199" fontId="21" fillId="0" borderId="23" xfId="41" applyNumberFormat="1" applyFont="1" applyFill="1" applyBorder="1" applyAlignment="1">
      <alignment horizontal="center"/>
    </xf>
    <xf numFmtId="0" fontId="19" fillId="0" borderId="0" xfId="57" applyFont="1" applyAlignment="1">
      <alignment horizontal="center"/>
      <protection/>
    </xf>
    <xf numFmtId="0" fontId="21" fillId="0" borderId="10" xfId="57" applyFont="1" applyBorder="1" applyAlignment="1">
      <alignment horizontal="center" vertical="center"/>
      <protection/>
    </xf>
    <xf numFmtId="0" fontId="21" fillId="0" borderId="17" xfId="57" applyFont="1" applyBorder="1" applyAlignment="1">
      <alignment horizontal="center" vertical="center"/>
      <protection/>
    </xf>
    <xf numFmtId="0" fontId="21" fillId="0" borderId="19" xfId="57" applyFont="1" applyBorder="1" applyAlignment="1">
      <alignment horizontal="center" vertical="center"/>
      <protection/>
    </xf>
    <xf numFmtId="199" fontId="21" fillId="0" borderId="14" xfId="41" applyNumberFormat="1" applyFont="1" applyBorder="1" applyAlignment="1">
      <alignment horizontal="center"/>
    </xf>
    <xf numFmtId="199" fontId="21" fillId="0" borderId="22" xfId="41" applyNumberFormat="1" applyFont="1" applyBorder="1" applyAlignment="1">
      <alignment horizontal="center"/>
    </xf>
    <xf numFmtId="199" fontId="21" fillId="0" borderId="23" xfId="41" applyNumberFormat="1" applyFont="1" applyBorder="1" applyAlignment="1">
      <alignment horizontal="center"/>
    </xf>
    <xf numFmtId="0" fontId="19" fillId="0" borderId="0" xfId="58" applyFont="1" applyAlignment="1">
      <alignment horizontal="center"/>
      <protection/>
    </xf>
    <xf numFmtId="0" fontId="23" fillId="0" borderId="10" xfId="58" applyFont="1" applyBorder="1" applyAlignment="1">
      <alignment horizontal="center" vertical="center"/>
      <protection/>
    </xf>
    <xf numFmtId="0" fontId="23" fillId="0" borderId="11" xfId="58" applyFont="1" applyBorder="1" applyAlignment="1">
      <alignment horizontal="center" vertical="center"/>
      <protection/>
    </xf>
    <xf numFmtId="0" fontId="23" fillId="0" borderId="12" xfId="58" applyFont="1" applyBorder="1" applyAlignment="1">
      <alignment horizontal="center" vertical="center"/>
      <protection/>
    </xf>
    <xf numFmtId="199" fontId="23" fillId="0" borderId="24" xfId="42" applyNumberFormat="1" applyFont="1" applyBorder="1" applyAlignment="1">
      <alignment horizontal="center"/>
    </xf>
    <xf numFmtId="199" fontId="23" fillId="0" borderId="24" xfId="42" applyNumberFormat="1" applyFont="1" applyFill="1" applyBorder="1" applyAlignment="1">
      <alignment horizontal="center"/>
    </xf>
    <xf numFmtId="199" fontId="23" fillId="0" borderId="24" xfId="43" applyNumberFormat="1" applyFont="1" applyBorder="1" applyAlignment="1">
      <alignment horizontal="center"/>
    </xf>
    <xf numFmtId="0" fontId="17" fillId="0" borderId="10" xfId="59" applyFont="1" applyBorder="1" applyAlignment="1">
      <alignment horizontal="center" vertical="center"/>
      <protection/>
    </xf>
    <xf numFmtId="0" fontId="17" fillId="0" borderId="11" xfId="59" applyFont="1" applyBorder="1" applyAlignment="1">
      <alignment horizontal="center" vertical="center"/>
      <protection/>
    </xf>
    <xf numFmtId="0" fontId="17" fillId="0" borderId="12" xfId="59" applyFont="1" applyBorder="1" applyAlignment="1">
      <alignment horizontal="center" vertical="center"/>
      <protection/>
    </xf>
    <xf numFmtId="0" fontId="19" fillId="0" borderId="0" xfId="59" applyFont="1" applyAlignment="1">
      <alignment horizontal="center"/>
      <protection/>
    </xf>
    <xf numFmtId="199" fontId="23" fillId="0" borderId="22" xfId="43" applyNumberFormat="1" applyFont="1" applyBorder="1" applyAlignment="1">
      <alignment horizontal="center"/>
    </xf>
    <xf numFmtId="199" fontId="23" fillId="0" borderId="23" xfId="43" applyNumberFormat="1" applyFont="1" applyBorder="1" applyAlignment="1">
      <alignment horizontal="center"/>
    </xf>
    <xf numFmtId="49" fontId="24" fillId="0" borderId="0" xfId="44" applyNumberFormat="1" applyFont="1" applyAlignment="1">
      <alignment horizontal="center"/>
    </xf>
    <xf numFmtId="0" fontId="18" fillId="0" borderId="10" xfId="60" applyFont="1" applyBorder="1" applyAlignment="1">
      <alignment horizontal="center" vertical="center"/>
      <protection/>
    </xf>
    <xf numFmtId="0" fontId="18" fillId="0" borderId="12" xfId="60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center" vertical="center"/>
      <protection/>
    </xf>
    <xf numFmtId="0" fontId="9" fillId="0" borderId="12" xfId="61" applyFont="1" applyBorder="1" applyAlignment="1">
      <alignment horizontal="center" vertical="center"/>
      <protection/>
    </xf>
    <xf numFmtId="49" fontId="26" fillId="0" borderId="0" xfId="45" applyNumberFormat="1" applyFont="1" applyAlignment="1">
      <alignment horizontal="center"/>
    </xf>
  </cellXfs>
  <cellStyles count="6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_R2" xfId="40"/>
    <cellStyle name="เครื่องหมายจุลภาค_R4" xfId="41"/>
    <cellStyle name="เครื่องหมายจุลภาค_R5" xfId="42"/>
    <cellStyle name="เครื่องหมายจุลภาค_R6" xfId="43"/>
    <cellStyle name="เครื่องหมายจุลภาค_R7" xfId="44"/>
    <cellStyle name="เครื่องหมายจุลภาค_R8" xfId="45"/>
    <cellStyle name="เครื่องหมายจุลภาค_Sheet1" xfId="46"/>
    <cellStyle name="เครื่องหมายจุลภาค_Sheet2" xfId="47"/>
    <cellStyle name="Currency" xfId="48"/>
    <cellStyle name="Currency [0]" xfId="49"/>
    <cellStyle name="ชื่อเรื่อง" xfId="50"/>
    <cellStyle name="เซลล์ตรวจสอบ" xfId="51"/>
    <cellStyle name="เซลล์ที่มีลิงก์" xfId="52"/>
    <cellStyle name="ดี" xfId="53"/>
    <cellStyle name="ปกติ_r1" xfId="54"/>
    <cellStyle name="ปกติ_R2" xfId="55"/>
    <cellStyle name="ปกติ_r3" xfId="56"/>
    <cellStyle name="ปกติ_R4" xfId="57"/>
    <cellStyle name="ปกติ_R5" xfId="58"/>
    <cellStyle name="ปกติ_R6" xfId="59"/>
    <cellStyle name="ปกติ_R7" xfId="60"/>
    <cellStyle name="ปกติ_R8" xfId="61"/>
    <cellStyle name="ปกติ_Sheet1" xfId="62"/>
    <cellStyle name="ปกติ_Sheet2" xfId="63"/>
    <cellStyle name="ป้อนค่า" xfId="64"/>
    <cellStyle name="ปานกลาง" xfId="65"/>
    <cellStyle name="Percent" xfId="66"/>
    <cellStyle name="ผลรวม" xfId="67"/>
    <cellStyle name="แย่" xfId="68"/>
    <cellStyle name="ส่วนที่ถูกเน้น1" xfId="69"/>
    <cellStyle name="ส่วนที่ถูกเน้น2" xfId="70"/>
    <cellStyle name="ส่วนที่ถูกเน้น3" xfId="71"/>
    <cellStyle name="ส่วนที่ถูกเน้น4" xfId="72"/>
    <cellStyle name="ส่วนที่ถูกเน้น5" xfId="73"/>
    <cellStyle name="ส่วนที่ถูกเน้น6" xfId="74"/>
    <cellStyle name="แสดงผล" xfId="75"/>
    <cellStyle name="หมายเหตุ" xfId="76"/>
    <cellStyle name="หัวเรื่อง 1" xfId="77"/>
    <cellStyle name="หัวเรื่อง 2" xfId="78"/>
    <cellStyle name="หัวเรื่อง 3" xfId="79"/>
    <cellStyle name="หัวเรื่อง 4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E7" sqref="E7"/>
    </sheetView>
  </sheetViews>
  <sheetFormatPr defaultColWidth="9.140625" defaultRowHeight="21" customHeight="1"/>
  <cols>
    <col min="1" max="1" width="15.7109375" style="0" customWidth="1"/>
    <col min="2" max="6" width="13.7109375" style="0" customWidth="1"/>
    <col min="7" max="7" width="12.57421875" style="0" customWidth="1"/>
    <col min="8" max="10" width="13.7109375" style="0" customWidth="1"/>
  </cols>
  <sheetData>
    <row r="1" spans="1:10" ht="27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21" customHeight="1">
      <c r="A2" s="1"/>
      <c r="B2" s="2"/>
      <c r="C2" s="3"/>
      <c r="D2" s="4"/>
      <c r="E2" s="5"/>
      <c r="F2" s="2"/>
      <c r="G2" s="2"/>
      <c r="H2" s="2"/>
      <c r="I2" s="2"/>
      <c r="J2" s="2"/>
    </row>
    <row r="3" spans="1:10" ht="21" customHeight="1">
      <c r="A3" s="159" t="s">
        <v>1</v>
      </c>
      <c r="B3" s="6" t="s">
        <v>2</v>
      </c>
      <c r="C3" s="7" t="s">
        <v>3</v>
      </c>
      <c r="D3" s="8" t="s">
        <v>4</v>
      </c>
      <c r="E3" s="8" t="s">
        <v>5</v>
      </c>
      <c r="F3" s="162" t="s">
        <v>6</v>
      </c>
      <c r="G3" s="163"/>
      <c r="H3" s="162" t="s">
        <v>7</v>
      </c>
      <c r="I3" s="163"/>
      <c r="J3" s="6" t="s">
        <v>8</v>
      </c>
    </row>
    <row r="4" spans="1:10" ht="21" customHeight="1">
      <c r="A4" s="160"/>
      <c r="B4" s="9" t="s">
        <v>9</v>
      </c>
      <c r="C4" s="10" t="s">
        <v>10</v>
      </c>
      <c r="D4" s="11" t="s">
        <v>11</v>
      </c>
      <c r="E4" s="11" t="s">
        <v>12</v>
      </c>
      <c r="F4" s="6" t="s">
        <v>13</v>
      </c>
      <c r="G4" s="6" t="s">
        <v>14</v>
      </c>
      <c r="H4" s="6" t="s">
        <v>13</v>
      </c>
      <c r="I4" s="6" t="s">
        <v>14</v>
      </c>
      <c r="J4" s="9" t="s">
        <v>15</v>
      </c>
    </row>
    <row r="5" spans="1:10" ht="21" customHeight="1">
      <c r="A5" s="161"/>
      <c r="B5" s="12" t="s">
        <v>16</v>
      </c>
      <c r="C5" s="13" t="s">
        <v>17</v>
      </c>
      <c r="D5" s="14" t="s">
        <v>17</v>
      </c>
      <c r="E5" s="14" t="s">
        <v>17</v>
      </c>
      <c r="F5" s="12" t="s">
        <v>18</v>
      </c>
      <c r="G5" s="12" t="s">
        <v>18</v>
      </c>
      <c r="H5" s="12" t="s">
        <v>18</v>
      </c>
      <c r="I5" s="12" t="s">
        <v>18</v>
      </c>
      <c r="J5" s="12" t="s">
        <v>18</v>
      </c>
    </row>
    <row r="6" spans="1:10" s="113" customFormat="1" ht="21" customHeight="1">
      <c r="A6" s="142" t="s">
        <v>120</v>
      </c>
      <c r="B6" s="143">
        <f aca="true" t="shared" si="0" ref="B6:J6">SUM(B7:B24)</f>
        <v>118349</v>
      </c>
      <c r="C6" s="157">
        <f t="shared" si="0"/>
        <v>1258662.5</v>
      </c>
      <c r="D6" s="157">
        <f t="shared" si="0"/>
        <v>42798</v>
      </c>
      <c r="E6" s="158">
        <f t="shared" si="0"/>
        <v>76007</v>
      </c>
      <c r="F6" s="143">
        <f t="shared" si="0"/>
        <v>97056</v>
      </c>
      <c r="G6" s="143">
        <f t="shared" si="0"/>
        <v>7392</v>
      </c>
      <c r="H6" s="143">
        <f t="shared" si="0"/>
        <v>7177</v>
      </c>
      <c r="I6" s="143">
        <f t="shared" si="0"/>
        <v>1319</v>
      </c>
      <c r="J6" s="143">
        <f t="shared" si="0"/>
        <v>2611236</v>
      </c>
    </row>
    <row r="7" spans="1:10" s="113" customFormat="1" ht="21" customHeight="1">
      <c r="A7" s="114" t="s">
        <v>121</v>
      </c>
      <c r="B7" s="115">
        <v>12846</v>
      </c>
      <c r="C7" s="116">
        <v>92658.25</v>
      </c>
      <c r="D7" s="127">
        <v>5623</v>
      </c>
      <c r="E7" s="127">
        <v>4300</v>
      </c>
      <c r="F7" s="128">
        <v>11214</v>
      </c>
      <c r="G7" s="128">
        <v>631</v>
      </c>
      <c r="H7" s="128">
        <v>1203</v>
      </c>
      <c r="I7" s="128">
        <v>349</v>
      </c>
      <c r="J7" s="117">
        <v>283969</v>
      </c>
    </row>
    <row r="8" spans="1:10" s="113" customFormat="1" ht="21" customHeight="1">
      <c r="A8" s="118" t="s">
        <v>122</v>
      </c>
      <c r="B8" s="117">
        <v>5139</v>
      </c>
      <c r="C8" s="119">
        <v>68660.25</v>
      </c>
      <c r="D8" s="129">
        <v>275</v>
      </c>
      <c r="E8" s="129">
        <v>1257</v>
      </c>
      <c r="F8" s="130">
        <v>5383</v>
      </c>
      <c r="G8" s="130">
        <v>289</v>
      </c>
      <c r="H8" s="130">
        <v>330</v>
      </c>
      <c r="I8" s="130">
        <v>215</v>
      </c>
      <c r="J8" s="117">
        <v>114731</v>
      </c>
    </row>
    <row r="9" spans="1:10" s="113" customFormat="1" ht="21" customHeight="1">
      <c r="A9" s="118" t="s">
        <v>123</v>
      </c>
      <c r="B9" s="117">
        <v>4165</v>
      </c>
      <c r="C9" s="119">
        <v>51114.25</v>
      </c>
      <c r="D9" s="129">
        <v>368</v>
      </c>
      <c r="E9" s="129">
        <v>1721</v>
      </c>
      <c r="F9" s="130">
        <v>3605</v>
      </c>
      <c r="G9" s="130">
        <v>0</v>
      </c>
      <c r="H9" s="130">
        <v>505</v>
      </c>
      <c r="I9" s="130">
        <v>0</v>
      </c>
      <c r="J9" s="117">
        <v>78560</v>
      </c>
    </row>
    <row r="10" spans="1:10" s="113" customFormat="1" ht="21" customHeight="1">
      <c r="A10" s="118" t="s">
        <v>124</v>
      </c>
      <c r="B10" s="117">
        <v>12859</v>
      </c>
      <c r="C10" s="119">
        <v>126359.5</v>
      </c>
      <c r="D10" s="129">
        <v>807</v>
      </c>
      <c r="E10" s="129">
        <v>27600</v>
      </c>
      <c r="F10" s="130">
        <v>11700</v>
      </c>
      <c r="G10" s="130">
        <v>0</v>
      </c>
      <c r="H10" s="130">
        <v>300</v>
      </c>
      <c r="I10" s="130">
        <v>0</v>
      </c>
      <c r="J10" s="117">
        <v>473305</v>
      </c>
    </row>
    <row r="11" spans="1:10" s="113" customFormat="1" ht="21" customHeight="1">
      <c r="A11" s="118" t="s">
        <v>125</v>
      </c>
      <c r="B11" s="117">
        <v>2574</v>
      </c>
      <c r="C11" s="119">
        <v>18763</v>
      </c>
      <c r="D11" s="129">
        <v>826</v>
      </c>
      <c r="E11" s="129">
        <v>2810</v>
      </c>
      <c r="F11" s="130">
        <v>2239</v>
      </c>
      <c r="G11" s="130">
        <v>2025</v>
      </c>
      <c r="H11" s="130">
        <v>60</v>
      </c>
      <c r="I11" s="130">
        <v>82</v>
      </c>
      <c r="J11" s="117">
        <v>32157</v>
      </c>
    </row>
    <row r="12" spans="1:10" s="113" customFormat="1" ht="21" customHeight="1">
      <c r="A12" s="118" t="s">
        <v>126</v>
      </c>
      <c r="B12" s="117">
        <v>4021</v>
      </c>
      <c r="C12" s="119">
        <v>30349</v>
      </c>
      <c r="D12" s="129">
        <v>1538</v>
      </c>
      <c r="E12" s="129">
        <v>3210</v>
      </c>
      <c r="F12" s="130">
        <v>6838</v>
      </c>
      <c r="G12" s="130">
        <v>120</v>
      </c>
      <c r="H12" s="130">
        <v>533</v>
      </c>
      <c r="I12" s="130">
        <v>18</v>
      </c>
      <c r="J12" s="117">
        <v>102281</v>
      </c>
    </row>
    <row r="13" spans="1:10" s="113" customFormat="1" ht="21" customHeight="1">
      <c r="A13" s="118" t="s">
        <v>127</v>
      </c>
      <c r="B13" s="117">
        <v>1698</v>
      </c>
      <c r="C13" s="119">
        <v>16387.75</v>
      </c>
      <c r="D13" s="129">
        <v>2320</v>
      </c>
      <c r="E13" s="129">
        <v>815</v>
      </c>
      <c r="F13" s="130">
        <v>2040</v>
      </c>
      <c r="G13" s="130">
        <v>0</v>
      </c>
      <c r="H13" s="130">
        <v>161</v>
      </c>
      <c r="I13" s="130">
        <v>0</v>
      </c>
      <c r="J13" s="117">
        <v>24438</v>
      </c>
    </row>
    <row r="14" spans="1:10" s="113" customFormat="1" ht="21" customHeight="1">
      <c r="A14" s="118" t="s">
        <v>128</v>
      </c>
      <c r="B14" s="117">
        <v>17033</v>
      </c>
      <c r="C14" s="119">
        <v>170358.5</v>
      </c>
      <c r="D14" s="129">
        <v>21256</v>
      </c>
      <c r="E14" s="129">
        <v>3100</v>
      </c>
      <c r="F14" s="130">
        <v>12738</v>
      </c>
      <c r="G14" s="130">
        <v>0</v>
      </c>
      <c r="H14" s="130">
        <v>1077</v>
      </c>
      <c r="I14" s="130">
        <v>0</v>
      </c>
      <c r="J14" s="117">
        <v>354368</v>
      </c>
    </row>
    <row r="15" spans="1:10" s="113" customFormat="1" ht="21" customHeight="1">
      <c r="A15" s="118" t="s">
        <v>129</v>
      </c>
      <c r="B15" s="117">
        <v>2023</v>
      </c>
      <c r="C15" s="119">
        <v>32076</v>
      </c>
      <c r="D15" s="129">
        <v>5400</v>
      </c>
      <c r="E15" s="129">
        <v>9120</v>
      </c>
      <c r="F15" s="130">
        <v>2747</v>
      </c>
      <c r="G15" s="130">
        <v>207</v>
      </c>
      <c r="H15" s="130">
        <v>117</v>
      </c>
      <c r="I15" s="130">
        <v>43</v>
      </c>
      <c r="J15" s="117">
        <v>36313</v>
      </c>
    </row>
    <row r="16" spans="1:10" s="113" customFormat="1" ht="21" customHeight="1">
      <c r="A16" s="118" t="s">
        <v>130</v>
      </c>
      <c r="B16" s="117">
        <v>7075</v>
      </c>
      <c r="C16" s="119">
        <v>102720</v>
      </c>
      <c r="D16" s="129">
        <v>752</v>
      </c>
      <c r="E16" s="129">
        <v>2420</v>
      </c>
      <c r="F16" s="130">
        <v>7713</v>
      </c>
      <c r="G16" s="130">
        <v>195</v>
      </c>
      <c r="H16" s="130">
        <v>375</v>
      </c>
      <c r="I16" s="130">
        <v>90</v>
      </c>
      <c r="J16" s="117">
        <v>207148</v>
      </c>
    </row>
    <row r="17" spans="1:10" s="113" customFormat="1" ht="21" customHeight="1">
      <c r="A17" s="118" t="s">
        <v>131</v>
      </c>
      <c r="B17" s="117">
        <v>8951</v>
      </c>
      <c r="C17" s="119">
        <v>108064</v>
      </c>
      <c r="D17" s="129">
        <v>350</v>
      </c>
      <c r="E17" s="129">
        <v>7860</v>
      </c>
      <c r="F17" s="130">
        <v>3783</v>
      </c>
      <c r="G17" s="130">
        <v>253</v>
      </c>
      <c r="H17" s="130">
        <v>269</v>
      </c>
      <c r="I17" s="130">
        <v>166</v>
      </c>
      <c r="J17" s="117">
        <v>142934</v>
      </c>
    </row>
    <row r="18" spans="1:10" s="113" customFormat="1" ht="21" customHeight="1">
      <c r="A18" s="118" t="s">
        <v>132</v>
      </c>
      <c r="B18" s="117">
        <v>17742</v>
      </c>
      <c r="C18" s="119">
        <v>203429.5</v>
      </c>
      <c r="D18" s="129">
        <v>1158</v>
      </c>
      <c r="E18" s="129">
        <v>2000</v>
      </c>
      <c r="F18" s="130">
        <v>9542</v>
      </c>
      <c r="G18" s="130">
        <v>368</v>
      </c>
      <c r="H18" s="130">
        <v>535</v>
      </c>
      <c r="I18" s="130">
        <v>112</v>
      </c>
      <c r="J18" s="117">
        <v>320956</v>
      </c>
    </row>
    <row r="19" spans="1:10" s="113" customFormat="1" ht="21" customHeight="1">
      <c r="A19" s="118" t="s">
        <v>133</v>
      </c>
      <c r="B19" s="117">
        <v>1108</v>
      </c>
      <c r="C19" s="119">
        <v>12811.5</v>
      </c>
      <c r="D19" s="129">
        <v>285</v>
      </c>
      <c r="E19" s="129">
        <v>570</v>
      </c>
      <c r="F19" s="131">
        <v>3566</v>
      </c>
      <c r="G19" s="131">
        <v>90</v>
      </c>
      <c r="H19" s="131">
        <v>200</v>
      </c>
      <c r="I19" s="131">
        <v>0</v>
      </c>
      <c r="J19" s="117">
        <v>6422</v>
      </c>
    </row>
    <row r="20" spans="1:10" s="113" customFormat="1" ht="21" customHeight="1">
      <c r="A20" s="118" t="s">
        <v>134</v>
      </c>
      <c r="B20" s="117">
        <v>3695</v>
      </c>
      <c r="C20" s="119">
        <v>18334.5</v>
      </c>
      <c r="D20" s="129">
        <v>210</v>
      </c>
      <c r="E20" s="129">
        <v>815</v>
      </c>
      <c r="F20" s="131">
        <v>1260</v>
      </c>
      <c r="G20" s="131">
        <v>449</v>
      </c>
      <c r="H20" s="131">
        <v>854</v>
      </c>
      <c r="I20" s="131">
        <v>39</v>
      </c>
      <c r="J20" s="117">
        <v>76200</v>
      </c>
    </row>
    <row r="21" spans="1:10" s="113" customFormat="1" ht="21" customHeight="1">
      <c r="A21" s="118" t="s">
        <v>135</v>
      </c>
      <c r="B21" s="117">
        <v>5280</v>
      </c>
      <c r="C21" s="119">
        <v>54473</v>
      </c>
      <c r="D21" s="120">
        <v>0</v>
      </c>
      <c r="E21" s="121">
        <v>0</v>
      </c>
      <c r="F21" s="125">
        <v>0</v>
      </c>
      <c r="G21" s="125">
        <v>0</v>
      </c>
      <c r="H21" s="125">
        <v>0</v>
      </c>
      <c r="I21" s="125">
        <v>0</v>
      </c>
      <c r="J21" s="117">
        <v>101604</v>
      </c>
    </row>
    <row r="22" spans="1:10" s="113" customFormat="1" ht="21" customHeight="1">
      <c r="A22" s="118" t="s">
        <v>136</v>
      </c>
      <c r="B22" s="117">
        <v>2282</v>
      </c>
      <c r="C22" s="119">
        <v>27996.5</v>
      </c>
      <c r="D22" s="153">
        <v>700</v>
      </c>
      <c r="E22" s="154">
        <v>1129</v>
      </c>
      <c r="F22" s="154">
        <v>2620</v>
      </c>
      <c r="G22" s="154">
        <v>2416</v>
      </c>
      <c r="H22" s="154">
        <v>214</v>
      </c>
      <c r="I22" s="154">
        <v>120</v>
      </c>
      <c r="J22" s="117">
        <v>40519</v>
      </c>
    </row>
    <row r="23" spans="1:10" s="113" customFormat="1" ht="21" customHeight="1">
      <c r="A23" s="118" t="s">
        <v>137</v>
      </c>
      <c r="B23" s="117">
        <v>6153</v>
      </c>
      <c r="C23" s="119">
        <v>76753.5</v>
      </c>
      <c r="D23" s="153">
        <v>720</v>
      </c>
      <c r="E23" s="154">
        <v>3750</v>
      </c>
      <c r="F23" s="154">
        <v>6974</v>
      </c>
      <c r="G23" s="154">
        <v>168</v>
      </c>
      <c r="H23" s="154">
        <v>238</v>
      </c>
      <c r="I23" s="154">
        <v>45</v>
      </c>
      <c r="J23" s="117">
        <v>117713</v>
      </c>
    </row>
    <row r="24" spans="1:10" s="113" customFormat="1" ht="21" customHeight="1">
      <c r="A24" s="122" t="s">
        <v>138</v>
      </c>
      <c r="B24" s="123">
        <v>3705</v>
      </c>
      <c r="C24" s="124">
        <v>47353.5</v>
      </c>
      <c r="D24" s="155">
        <v>210</v>
      </c>
      <c r="E24" s="156">
        <v>3530</v>
      </c>
      <c r="F24" s="156">
        <v>3094</v>
      </c>
      <c r="G24" s="156">
        <v>181</v>
      </c>
      <c r="H24" s="156">
        <v>206</v>
      </c>
      <c r="I24" s="156">
        <v>40</v>
      </c>
      <c r="J24" s="123">
        <v>97618</v>
      </c>
    </row>
  </sheetData>
  <sheetProtection/>
  <mergeCells count="4">
    <mergeCell ref="A3:A5"/>
    <mergeCell ref="F3:G3"/>
    <mergeCell ref="H3:I3"/>
    <mergeCell ref="A1:J1"/>
  </mergeCells>
  <printOptions/>
  <pageMargins left="0.17" right="0.17" top="0.71" bottom="0.62" header="0.23" footer="0.3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J26" sqref="J26"/>
    </sheetView>
  </sheetViews>
  <sheetFormatPr defaultColWidth="9.140625" defaultRowHeight="21" customHeight="1"/>
  <cols>
    <col min="1" max="1" width="17.7109375" style="27" customWidth="1"/>
    <col min="2" max="8" width="9.140625" style="27" customWidth="1"/>
    <col min="9" max="9" width="9.57421875" style="27" customWidth="1"/>
    <col min="10" max="16384" width="9.140625" style="27" customWidth="1"/>
  </cols>
  <sheetData>
    <row r="1" spans="1:12" s="16" customFormat="1" ht="27" customHeight="1">
      <c r="A1" s="171" t="s">
        <v>19</v>
      </c>
      <c r="B1" s="171"/>
      <c r="C1" s="171"/>
      <c r="D1" s="171"/>
      <c r="E1" s="171"/>
      <c r="F1" s="171"/>
      <c r="G1" s="171"/>
      <c r="H1" s="171"/>
      <c r="I1" s="171"/>
      <c r="J1" s="171"/>
      <c r="K1" s="15"/>
      <c r="L1" s="15"/>
    </row>
    <row r="2" spans="1:12" s="16" customFormat="1" ht="21" customHeight="1">
      <c r="A2" s="17"/>
      <c r="B2" s="17"/>
      <c r="C2" s="17"/>
      <c r="D2" s="17"/>
      <c r="E2" s="17"/>
      <c r="F2" s="17"/>
      <c r="G2" s="18"/>
      <c r="H2" s="18"/>
      <c r="I2" s="19"/>
      <c r="J2" s="20" t="s">
        <v>20</v>
      </c>
      <c r="K2" s="15"/>
      <c r="L2" s="15"/>
    </row>
    <row r="3" spans="1:12" s="16" customFormat="1" ht="21" customHeight="1">
      <c r="A3" s="167" t="s">
        <v>1</v>
      </c>
      <c r="B3" s="165" t="s">
        <v>21</v>
      </c>
      <c r="C3" s="166"/>
      <c r="D3" s="166"/>
      <c r="E3" s="166"/>
      <c r="F3" s="166"/>
      <c r="G3" s="166"/>
      <c r="H3" s="166"/>
      <c r="I3" s="166"/>
      <c r="J3" s="170"/>
      <c r="K3" s="15"/>
      <c r="L3" s="15"/>
    </row>
    <row r="4" spans="1:12" s="16" customFormat="1" ht="21" customHeight="1">
      <c r="A4" s="168"/>
      <c r="B4" s="21" t="s">
        <v>22</v>
      </c>
      <c r="C4" s="165" t="s">
        <v>23</v>
      </c>
      <c r="D4" s="166"/>
      <c r="E4" s="166"/>
      <c r="F4" s="166"/>
      <c r="G4" s="166"/>
      <c r="H4" s="22" t="s">
        <v>24</v>
      </c>
      <c r="I4" s="22" t="s">
        <v>25</v>
      </c>
      <c r="J4" s="21" t="s">
        <v>26</v>
      </c>
      <c r="K4" s="15"/>
      <c r="L4" s="15"/>
    </row>
    <row r="5" spans="1:12" s="16" customFormat="1" ht="21" customHeight="1">
      <c r="A5" s="168"/>
      <c r="B5" s="23"/>
      <c r="C5" s="21" t="s">
        <v>27</v>
      </c>
      <c r="D5" s="21" t="s">
        <v>28</v>
      </c>
      <c r="E5" s="21" t="s">
        <v>29</v>
      </c>
      <c r="F5" s="21" t="s">
        <v>30</v>
      </c>
      <c r="G5" s="22" t="s">
        <v>31</v>
      </c>
      <c r="H5" s="24" t="s">
        <v>32</v>
      </c>
      <c r="I5" s="24" t="s">
        <v>33</v>
      </c>
      <c r="J5" s="23" t="s">
        <v>16</v>
      </c>
      <c r="K5" s="15"/>
      <c r="L5" s="15"/>
    </row>
    <row r="6" spans="1:12" s="16" customFormat="1" ht="21" customHeight="1">
      <c r="A6" s="169"/>
      <c r="B6" s="25"/>
      <c r="C6" s="25" t="s">
        <v>34</v>
      </c>
      <c r="D6" s="25" t="s">
        <v>35</v>
      </c>
      <c r="E6" s="25" t="s">
        <v>36</v>
      </c>
      <c r="F6" s="25"/>
      <c r="G6" s="26" t="s">
        <v>37</v>
      </c>
      <c r="H6" s="26" t="s">
        <v>38</v>
      </c>
      <c r="I6" s="26" t="s">
        <v>39</v>
      </c>
      <c r="J6" s="25"/>
      <c r="K6" s="15"/>
      <c r="L6" s="15"/>
    </row>
    <row r="7" spans="1:10" s="113" customFormat="1" ht="21" customHeight="1">
      <c r="A7" s="142" t="s">
        <v>120</v>
      </c>
      <c r="B7" s="143">
        <f aca="true" t="shared" si="0" ref="B7:J7">SUM(B8:B25)</f>
        <v>334</v>
      </c>
      <c r="C7" s="143">
        <f t="shared" si="0"/>
        <v>807</v>
      </c>
      <c r="D7" s="143">
        <f t="shared" si="0"/>
        <v>1131</v>
      </c>
      <c r="E7" s="143">
        <f t="shared" si="0"/>
        <v>1416</v>
      </c>
      <c r="F7" s="143">
        <f t="shared" si="0"/>
        <v>511</v>
      </c>
      <c r="G7" s="143">
        <f t="shared" si="0"/>
        <v>3865</v>
      </c>
      <c r="H7" s="143">
        <f t="shared" si="0"/>
        <v>7527</v>
      </c>
      <c r="I7" s="143">
        <f t="shared" si="0"/>
        <v>4199</v>
      </c>
      <c r="J7" s="143">
        <f t="shared" si="0"/>
        <v>300</v>
      </c>
    </row>
    <row r="8" spans="1:10" s="113" customFormat="1" ht="21" customHeight="1">
      <c r="A8" s="118" t="s">
        <v>121</v>
      </c>
      <c r="B8" s="117">
        <v>88</v>
      </c>
      <c r="C8" s="117">
        <v>145</v>
      </c>
      <c r="D8" s="117">
        <v>425</v>
      </c>
      <c r="E8" s="117">
        <v>422</v>
      </c>
      <c r="F8" s="117">
        <v>187</v>
      </c>
      <c r="G8" s="133">
        <v>1179</v>
      </c>
      <c r="H8" s="133">
        <v>4981</v>
      </c>
      <c r="I8" s="133">
        <v>1267</v>
      </c>
      <c r="J8" s="117">
        <v>106</v>
      </c>
    </row>
    <row r="9" spans="1:10" s="113" customFormat="1" ht="21" customHeight="1">
      <c r="A9" s="118" t="s">
        <v>122</v>
      </c>
      <c r="B9" s="117">
        <v>0</v>
      </c>
      <c r="C9" s="117">
        <v>0</v>
      </c>
      <c r="D9" s="117">
        <v>0</v>
      </c>
      <c r="E9" s="117">
        <v>0</v>
      </c>
      <c r="F9" s="117">
        <v>0</v>
      </c>
      <c r="G9" s="133">
        <v>0</v>
      </c>
      <c r="H9" s="133">
        <v>0</v>
      </c>
      <c r="I9" s="133">
        <v>0</v>
      </c>
      <c r="J9" s="117">
        <v>0</v>
      </c>
    </row>
    <row r="10" spans="1:10" s="113" customFormat="1" ht="21" customHeight="1">
      <c r="A10" s="118" t="s">
        <v>123</v>
      </c>
      <c r="B10" s="117">
        <v>0</v>
      </c>
      <c r="C10" s="117">
        <v>0</v>
      </c>
      <c r="D10" s="117">
        <v>0</v>
      </c>
      <c r="E10" s="117">
        <v>0</v>
      </c>
      <c r="F10" s="117">
        <v>0</v>
      </c>
      <c r="G10" s="133">
        <v>0</v>
      </c>
      <c r="H10" s="133">
        <v>0</v>
      </c>
      <c r="I10" s="133">
        <v>0</v>
      </c>
      <c r="J10" s="117">
        <v>0</v>
      </c>
    </row>
    <row r="11" spans="1:10" s="113" customFormat="1" ht="21" customHeight="1">
      <c r="A11" s="118" t="s">
        <v>124</v>
      </c>
      <c r="B11" s="117">
        <v>0</v>
      </c>
      <c r="C11" s="117">
        <v>0</v>
      </c>
      <c r="D11" s="117">
        <v>0</v>
      </c>
      <c r="E11" s="117">
        <v>0</v>
      </c>
      <c r="F11" s="117">
        <v>0</v>
      </c>
      <c r="G11" s="133">
        <v>0</v>
      </c>
      <c r="H11" s="133">
        <v>0</v>
      </c>
      <c r="I11" s="133">
        <v>0</v>
      </c>
      <c r="J11" s="117">
        <v>0</v>
      </c>
    </row>
    <row r="12" spans="1:10" s="113" customFormat="1" ht="21" customHeight="1">
      <c r="A12" s="118" t="s">
        <v>125</v>
      </c>
      <c r="B12" s="117">
        <v>25</v>
      </c>
      <c r="C12" s="117">
        <v>30</v>
      </c>
      <c r="D12" s="117">
        <v>120</v>
      </c>
      <c r="E12" s="117">
        <v>80</v>
      </c>
      <c r="F12" s="117">
        <v>50</v>
      </c>
      <c r="G12" s="133">
        <v>280</v>
      </c>
      <c r="H12" s="133">
        <v>1200</v>
      </c>
      <c r="I12" s="133">
        <v>305</v>
      </c>
      <c r="J12" s="117">
        <v>1</v>
      </c>
    </row>
    <row r="13" spans="1:10" s="113" customFormat="1" ht="21" customHeight="1">
      <c r="A13" s="118" t="s">
        <v>126</v>
      </c>
      <c r="B13" s="117">
        <v>186</v>
      </c>
      <c r="C13" s="117">
        <v>573</v>
      </c>
      <c r="D13" s="117">
        <v>519</v>
      </c>
      <c r="E13" s="117">
        <v>774</v>
      </c>
      <c r="F13" s="117">
        <v>210</v>
      </c>
      <c r="G13" s="133">
        <v>2076</v>
      </c>
      <c r="H13" s="133">
        <v>140</v>
      </c>
      <c r="I13" s="133">
        <v>2262</v>
      </c>
      <c r="J13" s="117">
        <v>171</v>
      </c>
    </row>
    <row r="14" spans="1:10" s="113" customFormat="1" ht="21" customHeight="1">
      <c r="A14" s="118" t="s">
        <v>127</v>
      </c>
      <c r="B14" s="117">
        <v>0</v>
      </c>
      <c r="C14" s="117">
        <v>0</v>
      </c>
      <c r="D14" s="117">
        <v>0</v>
      </c>
      <c r="E14" s="117">
        <v>0</v>
      </c>
      <c r="F14" s="117">
        <v>0</v>
      </c>
      <c r="G14" s="133">
        <v>0</v>
      </c>
      <c r="H14" s="133">
        <v>0</v>
      </c>
      <c r="I14" s="133">
        <v>0</v>
      </c>
      <c r="J14" s="117">
        <v>0</v>
      </c>
    </row>
    <row r="15" spans="1:10" s="113" customFormat="1" ht="21" customHeight="1">
      <c r="A15" s="118" t="s">
        <v>128</v>
      </c>
      <c r="B15" s="117">
        <v>0</v>
      </c>
      <c r="C15" s="117">
        <v>2</v>
      </c>
      <c r="D15" s="117">
        <v>2</v>
      </c>
      <c r="E15" s="117">
        <v>15</v>
      </c>
      <c r="F15" s="117">
        <v>4</v>
      </c>
      <c r="G15" s="133">
        <v>23</v>
      </c>
      <c r="H15" s="133">
        <v>140</v>
      </c>
      <c r="I15" s="133">
        <v>23</v>
      </c>
      <c r="J15" s="117">
        <v>2</v>
      </c>
    </row>
    <row r="16" spans="1:10" s="113" customFormat="1" ht="21" customHeight="1">
      <c r="A16" s="118" t="s">
        <v>129</v>
      </c>
      <c r="B16" s="117">
        <v>0</v>
      </c>
      <c r="C16" s="117">
        <v>0</v>
      </c>
      <c r="D16" s="117">
        <v>0</v>
      </c>
      <c r="E16" s="117">
        <v>0</v>
      </c>
      <c r="F16" s="117">
        <v>0</v>
      </c>
      <c r="G16" s="133">
        <v>0</v>
      </c>
      <c r="H16" s="133">
        <v>0</v>
      </c>
      <c r="I16" s="133">
        <v>0</v>
      </c>
      <c r="J16" s="117">
        <v>0</v>
      </c>
    </row>
    <row r="17" spans="1:10" s="113" customFormat="1" ht="21" customHeight="1">
      <c r="A17" s="118" t="s">
        <v>130</v>
      </c>
      <c r="B17" s="117">
        <v>0</v>
      </c>
      <c r="C17" s="117">
        <v>0</v>
      </c>
      <c r="D17" s="117">
        <v>0</v>
      </c>
      <c r="E17" s="117">
        <v>0</v>
      </c>
      <c r="F17" s="117">
        <v>0</v>
      </c>
      <c r="G17" s="133">
        <v>0</v>
      </c>
      <c r="H17" s="133">
        <v>0</v>
      </c>
      <c r="I17" s="133">
        <v>0</v>
      </c>
      <c r="J17" s="117">
        <v>0</v>
      </c>
    </row>
    <row r="18" spans="1:10" s="113" customFormat="1" ht="21" customHeight="1">
      <c r="A18" s="118" t="s">
        <v>131</v>
      </c>
      <c r="B18" s="117">
        <v>0</v>
      </c>
      <c r="C18" s="117">
        <v>0</v>
      </c>
      <c r="D18" s="117">
        <v>0</v>
      </c>
      <c r="E18" s="117">
        <v>0</v>
      </c>
      <c r="F18" s="117">
        <v>0</v>
      </c>
      <c r="G18" s="133">
        <v>0</v>
      </c>
      <c r="H18" s="133">
        <v>0</v>
      </c>
      <c r="I18" s="133">
        <v>0</v>
      </c>
      <c r="J18" s="117">
        <v>0</v>
      </c>
    </row>
    <row r="19" spans="1:10" s="113" customFormat="1" ht="21" customHeight="1">
      <c r="A19" s="118" t="s">
        <v>132</v>
      </c>
      <c r="B19" s="117">
        <v>0</v>
      </c>
      <c r="C19" s="117">
        <v>2</v>
      </c>
      <c r="D19" s="117">
        <v>5</v>
      </c>
      <c r="E19" s="117">
        <v>8</v>
      </c>
      <c r="F19" s="117">
        <v>5</v>
      </c>
      <c r="G19" s="133">
        <v>20</v>
      </c>
      <c r="H19" s="133">
        <v>70</v>
      </c>
      <c r="I19" s="133">
        <v>20</v>
      </c>
      <c r="J19" s="117">
        <v>1</v>
      </c>
    </row>
    <row r="20" spans="1:10" s="113" customFormat="1" ht="21" customHeight="1">
      <c r="A20" s="118" t="s">
        <v>133</v>
      </c>
      <c r="B20" s="117">
        <v>34</v>
      </c>
      <c r="C20" s="117">
        <v>36</v>
      </c>
      <c r="D20" s="117">
        <v>47</v>
      </c>
      <c r="E20" s="117">
        <v>72</v>
      </c>
      <c r="F20" s="117">
        <v>43</v>
      </c>
      <c r="G20" s="133">
        <v>198</v>
      </c>
      <c r="H20" s="133">
        <v>516</v>
      </c>
      <c r="I20" s="133">
        <v>232</v>
      </c>
      <c r="J20" s="117">
        <v>17</v>
      </c>
    </row>
    <row r="21" spans="1:10" s="113" customFormat="1" ht="21" customHeight="1">
      <c r="A21" s="118" t="s">
        <v>134</v>
      </c>
      <c r="B21" s="117">
        <v>0</v>
      </c>
      <c r="C21" s="117">
        <v>0</v>
      </c>
      <c r="D21" s="117">
        <v>0</v>
      </c>
      <c r="E21" s="117">
        <v>0</v>
      </c>
      <c r="F21" s="117">
        <v>0</v>
      </c>
      <c r="G21" s="133">
        <v>0</v>
      </c>
      <c r="H21" s="133">
        <v>0</v>
      </c>
      <c r="I21" s="133">
        <v>0</v>
      </c>
      <c r="J21" s="117">
        <v>0</v>
      </c>
    </row>
    <row r="22" spans="1:10" s="113" customFormat="1" ht="21" customHeight="1">
      <c r="A22" s="118" t="s">
        <v>135</v>
      </c>
      <c r="B22" s="117">
        <v>0</v>
      </c>
      <c r="C22" s="117">
        <v>0</v>
      </c>
      <c r="D22" s="117">
        <v>0</v>
      </c>
      <c r="E22" s="117">
        <v>0</v>
      </c>
      <c r="F22" s="117">
        <v>0</v>
      </c>
      <c r="G22" s="133">
        <v>0</v>
      </c>
      <c r="H22" s="133">
        <v>0</v>
      </c>
      <c r="I22" s="133">
        <v>0</v>
      </c>
      <c r="J22" s="117">
        <v>0</v>
      </c>
    </row>
    <row r="23" spans="1:10" s="113" customFormat="1" ht="21" customHeight="1">
      <c r="A23" s="118" t="s">
        <v>136</v>
      </c>
      <c r="B23" s="117">
        <v>1</v>
      </c>
      <c r="C23" s="117">
        <v>19</v>
      </c>
      <c r="D23" s="117">
        <v>13</v>
      </c>
      <c r="E23" s="117">
        <v>45</v>
      </c>
      <c r="F23" s="117">
        <v>12</v>
      </c>
      <c r="G23" s="133">
        <v>89</v>
      </c>
      <c r="H23" s="133">
        <v>480</v>
      </c>
      <c r="I23" s="133">
        <v>90</v>
      </c>
      <c r="J23" s="117">
        <v>2</v>
      </c>
    </row>
    <row r="24" spans="1:10" s="113" customFormat="1" ht="21" customHeight="1">
      <c r="A24" s="118" t="s">
        <v>137</v>
      </c>
      <c r="B24" s="117">
        <v>0</v>
      </c>
      <c r="C24" s="117">
        <v>0</v>
      </c>
      <c r="D24" s="117">
        <v>0</v>
      </c>
      <c r="E24" s="117">
        <v>0</v>
      </c>
      <c r="F24" s="117">
        <v>0</v>
      </c>
      <c r="G24" s="133">
        <v>0</v>
      </c>
      <c r="H24" s="133">
        <v>0</v>
      </c>
      <c r="I24" s="133">
        <v>0</v>
      </c>
      <c r="J24" s="117">
        <v>0</v>
      </c>
    </row>
    <row r="25" spans="1:10" s="113" customFormat="1" ht="21" customHeight="1">
      <c r="A25" s="122" t="s">
        <v>138</v>
      </c>
      <c r="B25" s="123">
        <v>0</v>
      </c>
      <c r="C25" s="123">
        <v>0</v>
      </c>
      <c r="D25" s="123">
        <v>0</v>
      </c>
      <c r="E25" s="123">
        <v>0</v>
      </c>
      <c r="F25" s="123">
        <v>0</v>
      </c>
      <c r="G25" s="134">
        <v>0</v>
      </c>
      <c r="H25" s="134">
        <v>0</v>
      </c>
      <c r="I25" s="134">
        <v>0</v>
      </c>
      <c r="J25" s="123">
        <v>0</v>
      </c>
    </row>
  </sheetData>
  <sheetProtection/>
  <mergeCells count="4">
    <mergeCell ref="C4:G4"/>
    <mergeCell ref="A3:A6"/>
    <mergeCell ref="B3:J3"/>
    <mergeCell ref="A1:J1"/>
  </mergeCells>
  <printOptions/>
  <pageMargins left="0.35" right="0.38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A1" sqref="A1:M1"/>
    </sheetView>
  </sheetViews>
  <sheetFormatPr defaultColWidth="9.140625" defaultRowHeight="21" customHeight="1"/>
  <cols>
    <col min="1" max="1" width="13.8515625" style="29" customWidth="1"/>
    <col min="2" max="2" width="9.8515625" style="29" customWidth="1"/>
    <col min="3" max="4" width="10.28125" style="29" customWidth="1"/>
    <col min="5" max="5" width="10.421875" style="29" customWidth="1"/>
    <col min="6" max="6" width="10.57421875" style="29" customWidth="1"/>
    <col min="7" max="7" width="9.28125" style="29" customWidth="1"/>
    <col min="8" max="8" width="9.8515625" style="29" customWidth="1"/>
    <col min="9" max="9" width="10.140625" style="29" customWidth="1"/>
    <col min="10" max="10" width="9.7109375" style="29" customWidth="1"/>
    <col min="11" max="11" width="10.421875" style="29" customWidth="1"/>
    <col min="12" max="12" width="10.7109375" style="29" customWidth="1"/>
    <col min="13" max="13" width="10.57421875" style="29" customWidth="1"/>
    <col min="14" max="16384" width="9.140625" style="29" customWidth="1"/>
  </cols>
  <sheetData>
    <row r="1" spans="1:20" ht="21" customHeight="1">
      <c r="A1" s="172" t="s">
        <v>40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28"/>
      <c r="O1" s="28"/>
      <c r="P1" s="28"/>
      <c r="Q1" s="28"/>
      <c r="R1" s="28"/>
      <c r="S1" s="28"/>
      <c r="T1" s="28"/>
    </row>
    <row r="2" spans="1:20" ht="21" customHeight="1">
      <c r="A2" s="30"/>
      <c r="B2" s="30"/>
      <c r="C2" s="30"/>
      <c r="D2" s="30"/>
      <c r="E2" s="30"/>
      <c r="F2" s="30"/>
      <c r="G2" s="31"/>
      <c r="H2" s="31"/>
      <c r="I2" s="32"/>
      <c r="J2" s="32"/>
      <c r="K2" s="32"/>
      <c r="L2" s="32"/>
      <c r="M2" s="33" t="s">
        <v>20</v>
      </c>
      <c r="N2" s="32"/>
      <c r="O2" s="32"/>
      <c r="P2" s="32"/>
      <c r="Q2" s="32"/>
      <c r="R2" s="32"/>
      <c r="S2" s="32"/>
      <c r="T2" s="32"/>
    </row>
    <row r="3" spans="1:20" s="36" customFormat="1" ht="21" customHeight="1">
      <c r="A3" s="34"/>
      <c r="B3" s="173" t="s">
        <v>41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6"/>
      <c r="N3" s="35"/>
      <c r="O3" s="35"/>
      <c r="P3" s="35"/>
      <c r="Q3" s="35"/>
      <c r="R3" s="35"/>
      <c r="S3" s="35"/>
      <c r="T3" s="35"/>
    </row>
    <row r="4" spans="1:20" s="36" customFormat="1" ht="21" customHeight="1">
      <c r="A4" s="37"/>
      <c r="B4" s="174" t="s">
        <v>42</v>
      </c>
      <c r="C4" s="174"/>
      <c r="D4" s="174"/>
      <c r="E4" s="174"/>
      <c r="F4" s="176"/>
      <c r="G4" s="177" t="s">
        <v>43</v>
      </c>
      <c r="H4" s="175"/>
      <c r="I4" s="175"/>
      <c r="J4" s="178"/>
      <c r="K4" s="179"/>
      <c r="L4" s="177" t="s">
        <v>44</v>
      </c>
      <c r="M4" s="179"/>
      <c r="N4" s="35"/>
      <c r="O4" s="35"/>
      <c r="P4" s="35"/>
      <c r="Q4" s="35"/>
      <c r="R4" s="35"/>
      <c r="S4" s="35"/>
      <c r="T4" s="35"/>
    </row>
    <row r="5" spans="1:20" s="36" customFormat="1" ht="21" customHeight="1">
      <c r="A5" s="37" t="s">
        <v>1</v>
      </c>
      <c r="B5" s="40" t="s">
        <v>22</v>
      </c>
      <c r="C5" s="173" t="s">
        <v>23</v>
      </c>
      <c r="D5" s="174"/>
      <c r="E5" s="41" t="s">
        <v>45</v>
      </c>
      <c r="F5" s="38" t="s">
        <v>26</v>
      </c>
      <c r="G5" s="41" t="s">
        <v>22</v>
      </c>
      <c r="H5" s="175" t="s">
        <v>23</v>
      </c>
      <c r="I5" s="175"/>
      <c r="J5" s="38" t="s">
        <v>45</v>
      </c>
      <c r="K5" s="38" t="s">
        <v>26</v>
      </c>
      <c r="L5" s="38" t="s">
        <v>45</v>
      </c>
      <c r="M5" s="41" t="s">
        <v>26</v>
      </c>
      <c r="N5" s="35"/>
      <c r="O5" s="35"/>
      <c r="P5" s="35"/>
      <c r="Q5" s="35"/>
      <c r="R5" s="35"/>
      <c r="S5" s="35"/>
      <c r="T5" s="35"/>
    </row>
    <row r="6" spans="1:20" s="36" customFormat="1" ht="21" customHeight="1">
      <c r="A6" s="37"/>
      <c r="B6" s="42"/>
      <c r="C6" s="43" t="s">
        <v>27</v>
      </c>
      <c r="D6" s="43" t="s">
        <v>35</v>
      </c>
      <c r="E6" s="44" t="s">
        <v>46</v>
      </c>
      <c r="F6" s="45" t="s">
        <v>16</v>
      </c>
      <c r="G6" s="46" t="s">
        <v>47</v>
      </c>
      <c r="H6" s="39" t="s">
        <v>27</v>
      </c>
      <c r="I6" s="38" t="s">
        <v>35</v>
      </c>
      <c r="J6" s="45" t="s">
        <v>46</v>
      </c>
      <c r="K6" s="44" t="s">
        <v>16</v>
      </c>
      <c r="L6" s="45" t="s">
        <v>39</v>
      </c>
      <c r="M6" s="44" t="s">
        <v>16</v>
      </c>
      <c r="N6" s="35"/>
      <c r="O6" s="35"/>
      <c r="P6" s="35"/>
      <c r="Q6" s="35"/>
      <c r="R6" s="35"/>
      <c r="S6" s="35"/>
      <c r="T6" s="35"/>
    </row>
    <row r="7" spans="1:20" s="36" customFormat="1" ht="21" customHeight="1">
      <c r="A7" s="47"/>
      <c r="B7" s="48"/>
      <c r="C7" s="49" t="s">
        <v>48</v>
      </c>
      <c r="D7" s="49" t="s">
        <v>49</v>
      </c>
      <c r="E7" s="50"/>
      <c r="F7" s="51"/>
      <c r="G7" s="50"/>
      <c r="H7" s="52" t="s">
        <v>48</v>
      </c>
      <c r="I7" s="51" t="s">
        <v>49</v>
      </c>
      <c r="J7" s="51"/>
      <c r="K7" s="51"/>
      <c r="L7" s="51"/>
      <c r="M7" s="50"/>
      <c r="N7" s="35"/>
      <c r="O7" s="35"/>
      <c r="P7" s="35"/>
      <c r="Q7" s="35"/>
      <c r="R7" s="35"/>
      <c r="S7" s="35"/>
      <c r="T7" s="35"/>
    </row>
    <row r="8" spans="1:20" s="152" customFormat="1" ht="21" customHeight="1">
      <c r="A8" s="142" t="s">
        <v>120</v>
      </c>
      <c r="B8" s="143">
        <f aca="true" t="shared" si="0" ref="B8:M8">SUM(B9:B26)</f>
        <v>62018</v>
      </c>
      <c r="C8" s="143">
        <f t="shared" si="0"/>
        <v>117222</v>
      </c>
      <c r="D8" s="143">
        <f t="shared" si="0"/>
        <v>75108</v>
      </c>
      <c r="E8" s="143">
        <f t="shared" si="0"/>
        <v>254357</v>
      </c>
      <c r="F8" s="143">
        <f t="shared" si="0"/>
        <v>46183</v>
      </c>
      <c r="G8" s="143">
        <f t="shared" si="0"/>
        <v>12977</v>
      </c>
      <c r="H8" s="143">
        <f t="shared" si="0"/>
        <v>19699</v>
      </c>
      <c r="I8" s="143">
        <f t="shared" si="0"/>
        <v>17574</v>
      </c>
      <c r="J8" s="143">
        <f t="shared" si="0"/>
        <v>50252</v>
      </c>
      <c r="K8" s="143">
        <f t="shared" si="0"/>
        <v>11343</v>
      </c>
      <c r="L8" s="143">
        <f t="shared" si="0"/>
        <v>304609</v>
      </c>
      <c r="M8" s="143">
        <f t="shared" si="0"/>
        <v>55278</v>
      </c>
      <c r="N8" s="151"/>
      <c r="O8" s="151"/>
      <c r="P8" s="151"/>
      <c r="Q8" s="151"/>
      <c r="R8" s="151"/>
      <c r="S8" s="151"/>
      <c r="T8" s="151"/>
    </row>
    <row r="9" spans="1:20" s="152" customFormat="1" ht="21" customHeight="1">
      <c r="A9" s="132" t="s">
        <v>121</v>
      </c>
      <c r="B9" s="117">
        <v>7096</v>
      </c>
      <c r="C9" s="117">
        <v>14257</v>
      </c>
      <c r="D9" s="117">
        <v>5607</v>
      </c>
      <c r="E9" s="133">
        <v>26963</v>
      </c>
      <c r="F9" s="133">
        <v>6497</v>
      </c>
      <c r="G9" s="133">
        <v>1246</v>
      </c>
      <c r="H9" s="133">
        <v>1945</v>
      </c>
      <c r="I9" s="133">
        <v>1099</v>
      </c>
      <c r="J9" s="133">
        <v>4290</v>
      </c>
      <c r="K9" s="133">
        <v>1182</v>
      </c>
      <c r="L9" s="133">
        <v>31253</v>
      </c>
      <c r="M9" s="133">
        <v>7395</v>
      </c>
      <c r="N9" s="151"/>
      <c r="O9" s="151"/>
      <c r="P9" s="151"/>
      <c r="Q9" s="151"/>
      <c r="R9" s="151"/>
      <c r="S9" s="151"/>
      <c r="T9" s="151"/>
    </row>
    <row r="10" spans="1:20" s="152" customFormat="1" ht="21" customHeight="1">
      <c r="A10" s="132" t="s">
        <v>122</v>
      </c>
      <c r="B10" s="117">
        <v>3151</v>
      </c>
      <c r="C10" s="117">
        <v>4604</v>
      </c>
      <c r="D10" s="117">
        <v>5382</v>
      </c>
      <c r="E10" s="133">
        <v>13137</v>
      </c>
      <c r="F10" s="133">
        <v>2138</v>
      </c>
      <c r="G10" s="133">
        <v>218</v>
      </c>
      <c r="H10" s="133">
        <v>280</v>
      </c>
      <c r="I10" s="133">
        <v>405</v>
      </c>
      <c r="J10" s="133">
        <v>903</v>
      </c>
      <c r="K10" s="133">
        <v>238</v>
      </c>
      <c r="L10" s="133">
        <v>14040</v>
      </c>
      <c r="M10" s="133">
        <v>2280</v>
      </c>
      <c r="N10" s="151"/>
      <c r="O10" s="151"/>
      <c r="P10" s="151"/>
      <c r="Q10" s="151"/>
      <c r="R10" s="151"/>
      <c r="S10" s="151"/>
      <c r="T10" s="151"/>
    </row>
    <row r="11" spans="1:20" s="152" customFormat="1" ht="21" customHeight="1">
      <c r="A11" s="132" t="s">
        <v>123</v>
      </c>
      <c r="B11" s="117">
        <v>4296</v>
      </c>
      <c r="C11" s="117">
        <v>6699</v>
      </c>
      <c r="D11" s="117">
        <v>4131</v>
      </c>
      <c r="E11" s="133">
        <v>15130</v>
      </c>
      <c r="F11" s="133">
        <v>2481</v>
      </c>
      <c r="G11" s="133">
        <v>476</v>
      </c>
      <c r="H11" s="133">
        <v>819</v>
      </c>
      <c r="I11" s="133">
        <v>789</v>
      </c>
      <c r="J11" s="133">
        <v>2084</v>
      </c>
      <c r="K11" s="133">
        <v>363</v>
      </c>
      <c r="L11" s="133">
        <v>17214</v>
      </c>
      <c r="M11" s="133">
        <v>2782</v>
      </c>
      <c r="N11" s="151"/>
      <c r="O11" s="151"/>
      <c r="P11" s="151"/>
      <c r="Q11" s="151"/>
      <c r="R11" s="151"/>
      <c r="S11" s="151"/>
      <c r="T11" s="151"/>
    </row>
    <row r="12" spans="1:20" s="152" customFormat="1" ht="21" customHeight="1">
      <c r="A12" s="132" t="s">
        <v>124</v>
      </c>
      <c r="B12" s="117">
        <v>5325</v>
      </c>
      <c r="C12" s="117">
        <v>9389</v>
      </c>
      <c r="D12" s="117">
        <v>6332</v>
      </c>
      <c r="E12" s="133">
        <v>21046</v>
      </c>
      <c r="F12" s="133">
        <v>3857</v>
      </c>
      <c r="G12" s="133">
        <v>2195</v>
      </c>
      <c r="H12" s="133">
        <v>3748</v>
      </c>
      <c r="I12" s="133">
        <v>4239</v>
      </c>
      <c r="J12" s="133">
        <v>10182</v>
      </c>
      <c r="K12" s="133">
        <v>2168</v>
      </c>
      <c r="L12" s="133">
        <v>31228</v>
      </c>
      <c r="M12" s="133">
        <v>5908</v>
      </c>
      <c r="N12" s="151"/>
      <c r="O12" s="151"/>
      <c r="P12" s="151"/>
      <c r="Q12" s="151"/>
      <c r="R12" s="151"/>
      <c r="S12" s="151"/>
      <c r="T12" s="151"/>
    </row>
    <row r="13" spans="1:20" s="152" customFormat="1" ht="21" customHeight="1">
      <c r="A13" s="132" t="s">
        <v>125</v>
      </c>
      <c r="B13" s="117">
        <v>1699</v>
      </c>
      <c r="C13" s="117">
        <v>3339</v>
      </c>
      <c r="D13" s="117">
        <v>2047</v>
      </c>
      <c r="E13" s="133">
        <v>7085</v>
      </c>
      <c r="F13" s="133">
        <v>1086</v>
      </c>
      <c r="G13" s="133">
        <v>496</v>
      </c>
      <c r="H13" s="133">
        <v>891</v>
      </c>
      <c r="I13" s="133">
        <v>547</v>
      </c>
      <c r="J13" s="133">
        <v>1934</v>
      </c>
      <c r="K13" s="133">
        <v>400</v>
      </c>
      <c r="L13" s="133">
        <v>9019</v>
      </c>
      <c r="M13" s="133">
        <v>1433</v>
      </c>
      <c r="N13" s="151"/>
      <c r="O13" s="151"/>
      <c r="P13" s="151"/>
      <c r="Q13" s="151"/>
      <c r="R13" s="151"/>
      <c r="S13" s="151"/>
      <c r="T13" s="151"/>
    </row>
    <row r="14" spans="1:20" s="152" customFormat="1" ht="21" customHeight="1">
      <c r="A14" s="132" t="s">
        <v>126</v>
      </c>
      <c r="B14" s="117">
        <v>1350</v>
      </c>
      <c r="C14" s="117">
        <v>2180</v>
      </c>
      <c r="D14" s="117">
        <v>2643</v>
      </c>
      <c r="E14" s="133">
        <v>6173</v>
      </c>
      <c r="F14" s="133">
        <v>1069</v>
      </c>
      <c r="G14" s="133">
        <v>435</v>
      </c>
      <c r="H14" s="133">
        <v>608</v>
      </c>
      <c r="I14" s="133">
        <v>798</v>
      </c>
      <c r="J14" s="133">
        <v>1841</v>
      </c>
      <c r="K14" s="133">
        <v>379</v>
      </c>
      <c r="L14" s="133">
        <v>8014</v>
      </c>
      <c r="M14" s="133">
        <v>1381</v>
      </c>
      <c r="N14" s="151"/>
      <c r="O14" s="151"/>
      <c r="P14" s="151"/>
      <c r="Q14" s="151"/>
      <c r="R14" s="151"/>
      <c r="S14" s="151"/>
      <c r="T14" s="151"/>
    </row>
    <row r="15" spans="1:20" s="152" customFormat="1" ht="21" customHeight="1">
      <c r="A15" s="132" t="s">
        <v>127</v>
      </c>
      <c r="B15" s="117">
        <v>1174</v>
      </c>
      <c r="C15" s="117">
        <v>2963</v>
      </c>
      <c r="D15" s="117">
        <v>1161</v>
      </c>
      <c r="E15" s="133">
        <v>5298</v>
      </c>
      <c r="F15" s="133">
        <v>807</v>
      </c>
      <c r="G15" s="133">
        <v>397</v>
      </c>
      <c r="H15" s="133">
        <v>773</v>
      </c>
      <c r="I15" s="133">
        <v>664</v>
      </c>
      <c r="J15" s="133">
        <v>1834</v>
      </c>
      <c r="K15" s="133">
        <v>296</v>
      </c>
      <c r="L15" s="133">
        <v>7132</v>
      </c>
      <c r="M15" s="133">
        <v>1078</v>
      </c>
      <c r="N15" s="151"/>
      <c r="O15" s="151"/>
      <c r="P15" s="151"/>
      <c r="Q15" s="151"/>
      <c r="R15" s="151"/>
      <c r="S15" s="151"/>
      <c r="T15" s="151"/>
    </row>
    <row r="16" spans="1:20" s="152" customFormat="1" ht="21" customHeight="1">
      <c r="A16" s="132" t="s">
        <v>128</v>
      </c>
      <c r="B16" s="117">
        <v>8785</v>
      </c>
      <c r="C16" s="117">
        <v>16241</v>
      </c>
      <c r="D16" s="117">
        <v>8690</v>
      </c>
      <c r="E16" s="133">
        <v>33716</v>
      </c>
      <c r="F16" s="133">
        <v>7068</v>
      </c>
      <c r="G16" s="133">
        <v>819</v>
      </c>
      <c r="H16" s="133">
        <v>1208</v>
      </c>
      <c r="I16" s="133">
        <v>734</v>
      </c>
      <c r="J16" s="133">
        <v>2761</v>
      </c>
      <c r="K16" s="133">
        <v>629</v>
      </c>
      <c r="L16" s="133">
        <v>36477</v>
      </c>
      <c r="M16" s="133">
        <v>7525</v>
      </c>
      <c r="N16" s="151"/>
      <c r="O16" s="151"/>
      <c r="P16" s="151"/>
      <c r="Q16" s="151"/>
      <c r="R16" s="151"/>
      <c r="S16" s="151"/>
      <c r="T16" s="151"/>
    </row>
    <row r="17" spans="1:20" s="152" customFormat="1" ht="21" customHeight="1">
      <c r="A17" s="132" t="s">
        <v>129</v>
      </c>
      <c r="B17" s="117">
        <v>1668</v>
      </c>
      <c r="C17" s="117">
        <v>3528</v>
      </c>
      <c r="D17" s="117">
        <v>2216</v>
      </c>
      <c r="E17" s="133">
        <v>7412</v>
      </c>
      <c r="F17" s="133">
        <v>914</v>
      </c>
      <c r="G17" s="133">
        <v>238</v>
      </c>
      <c r="H17" s="133">
        <v>318</v>
      </c>
      <c r="I17" s="133">
        <v>192</v>
      </c>
      <c r="J17" s="133">
        <v>748</v>
      </c>
      <c r="K17" s="133">
        <v>171</v>
      </c>
      <c r="L17" s="133">
        <v>8160</v>
      </c>
      <c r="M17" s="133">
        <v>1045</v>
      </c>
      <c r="N17" s="151"/>
      <c r="O17" s="151"/>
      <c r="P17" s="151"/>
      <c r="Q17" s="151"/>
      <c r="R17" s="151"/>
      <c r="S17" s="151"/>
      <c r="T17" s="151"/>
    </row>
    <row r="18" spans="1:20" s="152" customFormat="1" ht="21" customHeight="1">
      <c r="A18" s="132" t="s">
        <v>130</v>
      </c>
      <c r="B18" s="117">
        <v>3519</v>
      </c>
      <c r="C18" s="117">
        <v>8272</v>
      </c>
      <c r="D18" s="117">
        <v>3392</v>
      </c>
      <c r="E18" s="133">
        <v>15183</v>
      </c>
      <c r="F18" s="133">
        <v>1643</v>
      </c>
      <c r="G18" s="133">
        <v>951</v>
      </c>
      <c r="H18" s="133">
        <v>1337</v>
      </c>
      <c r="I18" s="133">
        <v>1203</v>
      </c>
      <c r="J18" s="133">
        <v>3491</v>
      </c>
      <c r="K18" s="133">
        <v>407</v>
      </c>
      <c r="L18" s="133">
        <v>18674</v>
      </c>
      <c r="M18" s="133">
        <v>1981</v>
      </c>
      <c r="N18" s="151"/>
      <c r="O18" s="151"/>
      <c r="P18" s="151"/>
      <c r="Q18" s="151"/>
      <c r="R18" s="151"/>
      <c r="S18" s="151"/>
      <c r="T18" s="151"/>
    </row>
    <row r="19" spans="1:20" s="152" customFormat="1" ht="21" customHeight="1">
      <c r="A19" s="132" t="s">
        <v>131</v>
      </c>
      <c r="B19" s="117">
        <v>5518</v>
      </c>
      <c r="C19" s="117">
        <v>12715</v>
      </c>
      <c r="D19" s="117">
        <v>6708</v>
      </c>
      <c r="E19" s="133">
        <v>24941</v>
      </c>
      <c r="F19" s="133">
        <v>4211</v>
      </c>
      <c r="G19" s="133">
        <v>610</v>
      </c>
      <c r="H19" s="133">
        <v>913</v>
      </c>
      <c r="I19" s="133">
        <v>532</v>
      </c>
      <c r="J19" s="133">
        <v>2055</v>
      </c>
      <c r="K19" s="133">
        <v>549</v>
      </c>
      <c r="L19" s="133">
        <v>26996</v>
      </c>
      <c r="M19" s="133">
        <v>4600</v>
      </c>
      <c r="N19" s="151"/>
      <c r="O19" s="151"/>
      <c r="P19" s="151"/>
      <c r="Q19" s="151"/>
      <c r="R19" s="151"/>
      <c r="S19" s="151"/>
      <c r="T19" s="151"/>
    </row>
    <row r="20" spans="1:20" s="152" customFormat="1" ht="21" customHeight="1">
      <c r="A20" s="132" t="s">
        <v>132</v>
      </c>
      <c r="B20" s="117">
        <v>4930</v>
      </c>
      <c r="C20" s="117">
        <v>9654</v>
      </c>
      <c r="D20" s="117">
        <v>5989</v>
      </c>
      <c r="E20" s="133">
        <v>20575</v>
      </c>
      <c r="F20" s="133">
        <v>4251</v>
      </c>
      <c r="G20" s="133">
        <v>1838</v>
      </c>
      <c r="H20" s="133">
        <v>2626</v>
      </c>
      <c r="I20" s="133">
        <v>2106</v>
      </c>
      <c r="J20" s="133">
        <v>6570</v>
      </c>
      <c r="K20" s="133">
        <v>1576</v>
      </c>
      <c r="L20" s="133">
        <v>27145</v>
      </c>
      <c r="M20" s="133">
        <v>5374</v>
      </c>
      <c r="N20" s="151"/>
      <c r="O20" s="151"/>
      <c r="P20" s="151"/>
      <c r="Q20" s="151"/>
      <c r="R20" s="151"/>
      <c r="S20" s="151"/>
      <c r="T20" s="151"/>
    </row>
    <row r="21" spans="1:20" s="152" customFormat="1" ht="21" customHeight="1">
      <c r="A21" s="132" t="s">
        <v>133</v>
      </c>
      <c r="B21" s="117">
        <v>699</v>
      </c>
      <c r="C21" s="117">
        <v>1383</v>
      </c>
      <c r="D21" s="117">
        <v>1261</v>
      </c>
      <c r="E21" s="133">
        <v>3343</v>
      </c>
      <c r="F21" s="133">
        <v>449</v>
      </c>
      <c r="G21" s="133">
        <v>468</v>
      </c>
      <c r="H21" s="133">
        <v>463</v>
      </c>
      <c r="I21" s="133">
        <v>516</v>
      </c>
      <c r="J21" s="133">
        <v>1447</v>
      </c>
      <c r="K21" s="133">
        <v>420</v>
      </c>
      <c r="L21" s="133">
        <v>4790</v>
      </c>
      <c r="M21" s="133">
        <v>806</v>
      </c>
      <c r="N21" s="151"/>
      <c r="O21" s="151"/>
      <c r="P21" s="151"/>
      <c r="Q21" s="151"/>
      <c r="R21" s="151"/>
      <c r="S21" s="151"/>
      <c r="T21" s="151"/>
    </row>
    <row r="22" spans="1:20" s="152" customFormat="1" ht="21" customHeight="1">
      <c r="A22" s="132" t="s">
        <v>134</v>
      </c>
      <c r="B22" s="117">
        <v>2644</v>
      </c>
      <c r="C22" s="117">
        <v>4615</v>
      </c>
      <c r="D22" s="117">
        <v>5265</v>
      </c>
      <c r="E22" s="133">
        <v>12524</v>
      </c>
      <c r="F22" s="133">
        <v>2000</v>
      </c>
      <c r="G22" s="133">
        <v>243</v>
      </c>
      <c r="H22" s="133">
        <v>472</v>
      </c>
      <c r="I22" s="133">
        <v>470</v>
      </c>
      <c r="J22" s="133">
        <v>1185</v>
      </c>
      <c r="K22" s="133">
        <v>277</v>
      </c>
      <c r="L22" s="133">
        <v>13709</v>
      </c>
      <c r="M22" s="133">
        <v>2199</v>
      </c>
      <c r="N22" s="151"/>
      <c r="O22" s="151"/>
      <c r="P22" s="151"/>
      <c r="Q22" s="151"/>
      <c r="R22" s="151"/>
      <c r="S22" s="151"/>
      <c r="T22" s="151"/>
    </row>
    <row r="23" spans="1:20" s="152" customFormat="1" ht="21" customHeight="1">
      <c r="A23" s="132" t="s">
        <v>135</v>
      </c>
      <c r="B23" s="117">
        <v>2300</v>
      </c>
      <c r="C23" s="117">
        <v>4915</v>
      </c>
      <c r="D23" s="117">
        <v>2378</v>
      </c>
      <c r="E23" s="133">
        <v>9593</v>
      </c>
      <c r="F23" s="133">
        <v>2205</v>
      </c>
      <c r="G23" s="133">
        <v>618</v>
      </c>
      <c r="H23" s="133">
        <v>1150</v>
      </c>
      <c r="I23" s="133">
        <v>996</v>
      </c>
      <c r="J23" s="133">
        <v>2765</v>
      </c>
      <c r="K23" s="133">
        <v>796</v>
      </c>
      <c r="L23" s="133">
        <v>12358</v>
      </c>
      <c r="M23" s="133">
        <v>2811</v>
      </c>
      <c r="N23" s="151"/>
      <c r="O23" s="151"/>
      <c r="P23" s="151"/>
      <c r="Q23" s="151"/>
      <c r="R23" s="151"/>
      <c r="S23" s="151"/>
      <c r="T23" s="151"/>
    </row>
    <row r="24" spans="1:20" s="152" customFormat="1" ht="21" customHeight="1">
      <c r="A24" s="132" t="s">
        <v>136</v>
      </c>
      <c r="B24" s="117">
        <v>1820</v>
      </c>
      <c r="C24" s="117">
        <v>2879</v>
      </c>
      <c r="D24" s="117">
        <v>3322</v>
      </c>
      <c r="E24" s="133">
        <v>8021</v>
      </c>
      <c r="F24" s="133">
        <v>939</v>
      </c>
      <c r="G24" s="133">
        <v>176</v>
      </c>
      <c r="H24" s="133">
        <v>225</v>
      </c>
      <c r="I24" s="133">
        <v>245</v>
      </c>
      <c r="J24" s="133">
        <v>646</v>
      </c>
      <c r="K24" s="133">
        <v>106</v>
      </c>
      <c r="L24" s="133">
        <v>8667</v>
      </c>
      <c r="M24" s="133">
        <v>1024</v>
      </c>
      <c r="N24" s="151"/>
      <c r="O24" s="151"/>
      <c r="P24" s="151"/>
      <c r="Q24" s="151"/>
      <c r="R24" s="151"/>
      <c r="S24" s="151"/>
      <c r="T24" s="151"/>
    </row>
    <row r="25" spans="1:20" s="152" customFormat="1" ht="21" customHeight="1">
      <c r="A25" s="132" t="s">
        <v>137</v>
      </c>
      <c r="B25" s="117">
        <v>4187</v>
      </c>
      <c r="C25" s="117">
        <v>5867</v>
      </c>
      <c r="D25" s="117">
        <v>6405</v>
      </c>
      <c r="E25" s="133">
        <v>16459</v>
      </c>
      <c r="F25" s="133">
        <v>3228</v>
      </c>
      <c r="G25" s="133">
        <v>1257</v>
      </c>
      <c r="H25" s="133">
        <v>1233</v>
      </c>
      <c r="I25" s="133">
        <v>1493</v>
      </c>
      <c r="J25" s="133">
        <v>3984</v>
      </c>
      <c r="K25" s="133">
        <v>1079</v>
      </c>
      <c r="L25" s="133">
        <v>20443</v>
      </c>
      <c r="M25" s="133">
        <v>4056</v>
      </c>
      <c r="N25" s="151"/>
      <c r="O25" s="151"/>
      <c r="P25" s="151"/>
      <c r="Q25" s="151"/>
      <c r="R25" s="151"/>
      <c r="S25" s="151"/>
      <c r="T25" s="151"/>
    </row>
    <row r="26" spans="1:20" s="139" customFormat="1" ht="21" customHeight="1">
      <c r="A26" s="135" t="s">
        <v>138</v>
      </c>
      <c r="B26" s="123">
        <v>1857</v>
      </c>
      <c r="C26" s="123">
        <v>3722</v>
      </c>
      <c r="D26" s="123">
        <v>2179</v>
      </c>
      <c r="E26" s="134">
        <v>7758</v>
      </c>
      <c r="F26" s="134">
        <v>1340</v>
      </c>
      <c r="G26" s="134">
        <v>296</v>
      </c>
      <c r="H26" s="134">
        <v>690</v>
      </c>
      <c r="I26" s="134">
        <v>546</v>
      </c>
      <c r="J26" s="134">
        <v>1532</v>
      </c>
      <c r="K26" s="134">
        <v>307</v>
      </c>
      <c r="L26" s="134">
        <v>9290</v>
      </c>
      <c r="M26" s="134">
        <v>1600</v>
      </c>
      <c r="N26" s="150"/>
      <c r="O26" s="150"/>
      <c r="P26" s="150"/>
      <c r="Q26" s="150"/>
      <c r="R26" s="150"/>
      <c r="S26" s="150"/>
      <c r="T26" s="150"/>
    </row>
  </sheetData>
  <sheetProtection/>
  <mergeCells count="7">
    <mergeCell ref="A1:M1"/>
    <mergeCell ref="C5:D5"/>
    <mergeCell ref="H5:I5"/>
    <mergeCell ref="B3:M3"/>
    <mergeCell ref="B4:F4"/>
    <mergeCell ref="G4:K4"/>
    <mergeCell ref="L4:M4"/>
  </mergeCells>
  <printOptions/>
  <pageMargins left="0.27" right="0.17" top="0.67" bottom="0.48" header="0.42" footer="0.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V25"/>
  <sheetViews>
    <sheetView zoomScalePageLayoutView="0" workbookViewId="0" topLeftCell="A2">
      <selection activeCell="E8" sqref="E8"/>
    </sheetView>
  </sheetViews>
  <sheetFormatPr defaultColWidth="9.140625" defaultRowHeight="21" customHeight="1"/>
  <cols>
    <col min="1" max="1" width="13.00390625" style="0" customWidth="1"/>
    <col min="2" max="2" width="7.8515625" style="0" customWidth="1"/>
    <col min="3" max="4" width="8.421875" style="0" customWidth="1"/>
    <col min="5" max="6" width="8.28125" style="0" customWidth="1"/>
    <col min="7" max="9" width="8.140625" style="0" customWidth="1"/>
    <col min="10" max="10" width="7.8515625" style="0" customWidth="1"/>
    <col min="11" max="11" width="7.57421875" style="0" customWidth="1"/>
    <col min="12" max="12" width="8.140625" style="0" customWidth="1"/>
    <col min="13" max="13" width="8.00390625" style="0" customWidth="1"/>
    <col min="14" max="14" width="8.140625" style="0" customWidth="1"/>
    <col min="15" max="15" width="8.28125" style="0" customWidth="1"/>
    <col min="16" max="16" width="8.7109375" style="0" customWidth="1"/>
  </cols>
  <sheetData>
    <row r="1" spans="1:230" ht="21" customHeight="1">
      <c r="A1" s="183" t="s">
        <v>50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</row>
    <row r="2" spans="1:230" ht="21" customHeight="1">
      <c r="A2" s="55"/>
      <c r="B2" s="56"/>
      <c r="C2" s="56"/>
      <c r="D2" s="56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 t="s">
        <v>20</v>
      </c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</row>
    <row r="3" spans="1:230" ht="21" customHeight="1">
      <c r="A3" s="184" t="s">
        <v>1</v>
      </c>
      <c r="B3" s="187" t="s">
        <v>51</v>
      </c>
      <c r="C3" s="188"/>
      <c r="D3" s="188"/>
      <c r="E3" s="188"/>
      <c r="F3" s="189"/>
      <c r="G3" s="180" t="s">
        <v>52</v>
      </c>
      <c r="H3" s="181"/>
      <c r="I3" s="181"/>
      <c r="J3" s="181"/>
      <c r="K3" s="181"/>
      <c r="L3" s="181"/>
      <c r="M3" s="181"/>
      <c r="N3" s="181"/>
      <c r="O3" s="181"/>
      <c r="P3" s="182"/>
      <c r="Q3" s="180" t="s">
        <v>53</v>
      </c>
      <c r="R3" s="181"/>
      <c r="S3" s="181"/>
      <c r="T3" s="182"/>
      <c r="U3" s="180" t="s">
        <v>54</v>
      </c>
      <c r="V3" s="181"/>
      <c r="W3" s="181"/>
      <c r="X3" s="182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</row>
    <row r="4" spans="1:230" ht="21" customHeight="1">
      <c r="A4" s="185"/>
      <c r="B4" s="60" t="s">
        <v>22</v>
      </c>
      <c r="C4" s="188" t="s">
        <v>23</v>
      </c>
      <c r="D4" s="189"/>
      <c r="E4" s="61" t="s">
        <v>45</v>
      </c>
      <c r="F4" s="61" t="s">
        <v>26</v>
      </c>
      <c r="G4" s="180" t="s">
        <v>55</v>
      </c>
      <c r="H4" s="182"/>
      <c r="I4" s="180" t="s">
        <v>56</v>
      </c>
      <c r="J4" s="181"/>
      <c r="K4" s="181"/>
      <c r="L4" s="182"/>
      <c r="M4" s="180" t="s">
        <v>57</v>
      </c>
      <c r="N4" s="182"/>
      <c r="O4" s="180" t="s">
        <v>58</v>
      </c>
      <c r="P4" s="182"/>
      <c r="Q4" s="61"/>
      <c r="R4" s="61"/>
      <c r="S4" s="61" t="s">
        <v>45</v>
      </c>
      <c r="T4" s="61" t="s">
        <v>26</v>
      </c>
      <c r="U4" s="61"/>
      <c r="V4" s="61"/>
      <c r="W4" s="61" t="s">
        <v>45</v>
      </c>
      <c r="X4" s="61" t="s">
        <v>26</v>
      </c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</row>
    <row r="5" spans="1:230" ht="21" customHeight="1">
      <c r="A5" s="185"/>
      <c r="B5" s="62"/>
      <c r="C5" s="63" t="s">
        <v>27</v>
      </c>
      <c r="D5" s="60" t="s">
        <v>35</v>
      </c>
      <c r="E5" s="64" t="s">
        <v>46</v>
      </c>
      <c r="F5" s="64" t="s">
        <v>16</v>
      </c>
      <c r="G5" s="61" t="s">
        <v>8</v>
      </c>
      <c r="H5" s="61" t="s">
        <v>26</v>
      </c>
      <c r="I5" s="61" t="s">
        <v>59</v>
      </c>
      <c r="J5" s="61" t="s">
        <v>60</v>
      </c>
      <c r="K5" s="61" t="s">
        <v>61</v>
      </c>
      <c r="L5" s="61" t="s">
        <v>26</v>
      </c>
      <c r="M5" s="61" t="s">
        <v>8</v>
      </c>
      <c r="N5" s="61" t="s">
        <v>26</v>
      </c>
      <c r="O5" s="64" t="s">
        <v>8</v>
      </c>
      <c r="P5" s="61" t="s">
        <v>26</v>
      </c>
      <c r="Q5" s="64" t="s">
        <v>22</v>
      </c>
      <c r="R5" s="64" t="s">
        <v>23</v>
      </c>
      <c r="S5" s="64" t="s">
        <v>46</v>
      </c>
      <c r="T5" s="64" t="s">
        <v>16</v>
      </c>
      <c r="U5" s="64" t="s">
        <v>22</v>
      </c>
      <c r="V5" s="64" t="s">
        <v>23</v>
      </c>
      <c r="W5" s="64" t="s">
        <v>46</v>
      </c>
      <c r="X5" s="64" t="s">
        <v>16</v>
      </c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</row>
    <row r="6" spans="1:230" ht="21" customHeight="1">
      <c r="A6" s="186"/>
      <c r="B6" s="65" t="s">
        <v>47</v>
      </c>
      <c r="C6" s="66" t="s">
        <v>62</v>
      </c>
      <c r="D6" s="65" t="s">
        <v>49</v>
      </c>
      <c r="E6" s="67"/>
      <c r="F6" s="67"/>
      <c r="G6" s="67" t="s">
        <v>39</v>
      </c>
      <c r="H6" s="67" t="s">
        <v>16</v>
      </c>
      <c r="I6" s="67" t="s">
        <v>47</v>
      </c>
      <c r="J6" s="67"/>
      <c r="K6" s="67" t="s">
        <v>47</v>
      </c>
      <c r="L6" s="67" t="s">
        <v>16</v>
      </c>
      <c r="M6" s="67" t="s">
        <v>39</v>
      </c>
      <c r="N6" s="67" t="s">
        <v>16</v>
      </c>
      <c r="O6" s="67" t="s">
        <v>39</v>
      </c>
      <c r="P6" s="67" t="s">
        <v>16</v>
      </c>
      <c r="Q6" s="67" t="s">
        <v>47</v>
      </c>
      <c r="R6" s="67"/>
      <c r="S6" s="67"/>
      <c r="T6" s="67"/>
      <c r="U6" s="67"/>
      <c r="V6" s="67"/>
      <c r="W6" s="67"/>
      <c r="X6" s="67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</row>
    <row r="7" spans="1:90" s="113" customFormat="1" ht="21" customHeight="1">
      <c r="A7" s="142" t="s">
        <v>120</v>
      </c>
      <c r="B7" s="143">
        <f aca="true" t="shared" si="0" ref="B7:X7">SUM(B8:B25)</f>
        <v>24093</v>
      </c>
      <c r="C7" s="143">
        <f t="shared" si="0"/>
        <v>43510</v>
      </c>
      <c r="D7" s="143">
        <f t="shared" si="0"/>
        <v>26586</v>
      </c>
      <c r="E7" s="143">
        <f t="shared" si="0"/>
        <v>94191</v>
      </c>
      <c r="F7" s="143">
        <f t="shared" si="0"/>
        <v>22257</v>
      </c>
      <c r="G7" s="143">
        <f t="shared" si="0"/>
        <v>9517</v>
      </c>
      <c r="H7" s="143">
        <f t="shared" si="0"/>
        <v>1767</v>
      </c>
      <c r="I7" s="143">
        <f t="shared" si="0"/>
        <v>1179</v>
      </c>
      <c r="J7" s="143">
        <f t="shared" si="0"/>
        <v>5736</v>
      </c>
      <c r="K7" s="143">
        <f t="shared" si="0"/>
        <v>12823</v>
      </c>
      <c r="L7" s="143">
        <f t="shared" si="0"/>
        <v>2530</v>
      </c>
      <c r="M7" s="143">
        <f t="shared" si="0"/>
        <v>10919</v>
      </c>
      <c r="N7" s="143">
        <f t="shared" si="0"/>
        <v>864</v>
      </c>
      <c r="O7" s="143">
        <f t="shared" si="0"/>
        <v>40174</v>
      </c>
      <c r="P7" s="143">
        <f t="shared" si="0"/>
        <v>4224</v>
      </c>
      <c r="Q7" s="143">
        <f t="shared" si="0"/>
        <v>223</v>
      </c>
      <c r="R7" s="143">
        <f t="shared" si="0"/>
        <v>234</v>
      </c>
      <c r="S7" s="143">
        <f t="shared" si="0"/>
        <v>457</v>
      </c>
      <c r="T7" s="143">
        <f t="shared" si="0"/>
        <v>41</v>
      </c>
      <c r="U7" s="143">
        <f t="shared" si="0"/>
        <v>58</v>
      </c>
      <c r="V7" s="143">
        <f t="shared" si="0"/>
        <v>63</v>
      </c>
      <c r="W7" s="143">
        <f t="shared" si="0"/>
        <v>121</v>
      </c>
      <c r="X7" s="143">
        <f t="shared" si="0"/>
        <v>10</v>
      </c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</row>
    <row r="8" spans="1:90" s="113" customFormat="1" ht="21" customHeight="1">
      <c r="A8" s="148" t="s">
        <v>121</v>
      </c>
      <c r="B8" s="117">
        <v>2006</v>
      </c>
      <c r="C8" s="117">
        <v>4093</v>
      </c>
      <c r="D8" s="117">
        <v>1337</v>
      </c>
      <c r="E8" s="133">
        <v>7436</v>
      </c>
      <c r="F8" s="133">
        <v>1916</v>
      </c>
      <c r="G8" s="133">
        <v>1343</v>
      </c>
      <c r="H8" s="133">
        <v>246</v>
      </c>
      <c r="I8" s="133">
        <v>228</v>
      </c>
      <c r="J8" s="133">
        <v>652</v>
      </c>
      <c r="K8" s="133">
        <v>2083</v>
      </c>
      <c r="L8" s="133">
        <v>268</v>
      </c>
      <c r="M8" s="133">
        <v>1360</v>
      </c>
      <c r="N8" s="133">
        <v>111</v>
      </c>
      <c r="O8" s="133">
        <v>5666</v>
      </c>
      <c r="P8" s="133">
        <v>520</v>
      </c>
      <c r="Q8" s="133">
        <v>11</v>
      </c>
      <c r="R8" s="133">
        <v>7</v>
      </c>
      <c r="S8" s="133">
        <v>18</v>
      </c>
      <c r="T8" s="133">
        <v>5</v>
      </c>
      <c r="U8" s="133">
        <v>7</v>
      </c>
      <c r="V8" s="133">
        <v>4</v>
      </c>
      <c r="W8" s="133">
        <v>11</v>
      </c>
      <c r="X8" s="133">
        <v>2</v>
      </c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</row>
    <row r="9" spans="1:90" s="113" customFormat="1" ht="21" customHeight="1">
      <c r="A9" s="148" t="s">
        <v>122</v>
      </c>
      <c r="B9" s="117">
        <v>1127</v>
      </c>
      <c r="C9" s="117">
        <v>1632</v>
      </c>
      <c r="D9" s="117">
        <v>1300</v>
      </c>
      <c r="E9" s="133">
        <v>4059</v>
      </c>
      <c r="F9" s="133">
        <v>1020</v>
      </c>
      <c r="G9" s="133">
        <v>274</v>
      </c>
      <c r="H9" s="133">
        <v>47</v>
      </c>
      <c r="I9" s="133">
        <v>33</v>
      </c>
      <c r="J9" s="133">
        <v>245</v>
      </c>
      <c r="K9" s="133">
        <v>432</v>
      </c>
      <c r="L9" s="133">
        <v>96</v>
      </c>
      <c r="M9" s="133">
        <v>569</v>
      </c>
      <c r="N9" s="133">
        <v>43</v>
      </c>
      <c r="O9" s="133">
        <v>1553</v>
      </c>
      <c r="P9" s="133">
        <v>157</v>
      </c>
      <c r="Q9" s="133">
        <v>0</v>
      </c>
      <c r="R9" s="133">
        <v>0</v>
      </c>
      <c r="S9" s="133">
        <v>0</v>
      </c>
      <c r="T9" s="133">
        <v>0</v>
      </c>
      <c r="U9" s="133">
        <v>0</v>
      </c>
      <c r="V9" s="133">
        <v>0</v>
      </c>
      <c r="W9" s="133">
        <v>0</v>
      </c>
      <c r="X9" s="133">
        <v>0</v>
      </c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</row>
    <row r="10" spans="1:90" s="113" customFormat="1" ht="21" customHeight="1">
      <c r="A10" s="148" t="s">
        <v>123</v>
      </c>
      <c r="B10" s="117">
        <v>1374</v>
      </c>
      <c r="C10" s="117">
        <v>2272</v>
      </c>
      <c r="D10" s="117">
        <v>1017</v>
      </c>
      <c r="E10" s="133">
        <v>4663</v>
      </c>
      <c r="F10" s="133">
        <v>993</v>
      </c>
      <c r="G10" s="133">
        <v>126</v>
      </c>
      <c r="H10" s="133">
        <v>34</v>
      </c>
      <c r="I10" s="133">
        <v>49</v>
      </c>
      <c r="J10" s="133">
        <v>88</v>
      </c>
      <c r="K10" s="133">
        <v>346</v>
      </c>
      <c r="L10" s="133">
        <v>47</v>
      </c>
      <c r="M10" s="133">
        <v>92</v>
      </c>
      <c r="N10" s="133">
        <v>9</v>
      </c>
      <c r="O10" s="133">
        <v>701</v>
      </c>
      <c r="P10" s="133">
        <v>72</v>
      </c>
      <c r="Q10" s="133">
        <v>0</v>
      </c>
      <c r="R10" s="133">
        <v>0</v>
      </c>
      <c r="S10" s="133">
        <v>0</v>
      </c>
      <c r="T10" s="133">
        <v>0</v>
      </c>
      <c r="U10" s="133">
        <v>0</v>
      </c>
      <c r="V10" s="133">
        <v>50</v>
      </c>
      <c r="W10" s="133">
        <v>50</v>
      </c>
      <c r="X10" s="133">
        <v>1</v>
      </c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</row>
    <row r="11" spans="1:90" s="113" customFormat="1" ht="21" customHeight="1">
      <c r="A11" s="148" t="s">
        <v>124</v>
      </c>
      <c r="B11" s="117">
        <v>2451</v>
      </c>
      <c r="C11" s="117">
        <v>4471</v>
      </c>
      <c r="D11" s="117">
        <v>2572</v>
      </c>
      <c r="E11" s="133">
        <v>9496</v>
      </c>
      <c r="F11" s="133">
        <v>2165</v>
      </c>
      <c r="G11" s="133">
        <v>648</v>
      </c>
      <c r="H11" s="133">
        <v>129</v>
      </c>
      <c r="I11" s="133">
        <v>82</v>
      </c>
      <c r="J11" s="133">
        <v>457</v>
      </c>
      <c r="K11" s="133">
        <v>1276</v>
      </c>
      <c r="L11" s="133">
        <v>205</v>
      </c>
      <c r="M11" s="133">
        <v>1279</v>
      </c>
      <c r="N11" s="133">
        <v>32</v>
      </c>
      <c r="O11" s="133">
        <v>3742</v>
      </c>
      <c r="P11" s="133">
        <v>314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</row>
    <row r="12" spans="1:90" s="113" customFormat="1" ht="21" customHeight="1">
      <c r="A12" s="148" t="s">
        <v>125</v>
      </c>
      <c r="B12" s="117">
        <v>668</v>
      </c>
      <c r="C12" s="117">
        <v>1539</v>
      </c>
      <c r="D12" s="117">
        <v>820</v>
      </c>
      <c r="E12" s="133">
        <v>3027</v>
      </c>
      <c r="F12" s="133">
        <v>694</v>
      </c>
      <c r="G12" s="133">
        <v>118</v>
      </c>
      <c r="H12" s="133">
        <v>41</v>
      </c>
      <c r="I12" s="133">
        <v>25</v>
      </c>
      <c r="J12" s="133">
        <v>385</v>
      </c>
      <c r="K12" s="133">
        <v>255</v>
      </c>
      <c r="L12" s="133">
        <v>79</v>
      </c>
      <c r="M12" s="133">
        <v>1031</v>
      </c>
      <c r="N12" s="133">
        <v>41</v>
      </c>
      <c r="O12" s="133">
        <v>1814</v>
      </c>
      <c r="P12" s="133">
        <v>130</v>
      </c>
      <c r="Q12" s="133">
        <v>2</v>
      </c>
      <c r="R12" s="133">
        <v>3</v>
      </c>
      <c r="S12" s="133">
        <v>5</v>
      </c>
      <c r="T12" s="133">
        <v>2</v>
      </c>
      <c r="U12" s="133">
        <v>0</v>
      </c>
      <c r="V12" s="133">
        <v>0</v>
      </c>
      <c r="W12" s="133">
        <v>0</v>
      </c>
      <c r="X12" s="133">
        <v>0</v>
      </c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</row>
    <row r="13" spans="1:90" s="113" customFormat="1" ht="21" customHeight="1">
      <c r="A13" s="148" t="s">
        <v>126</v>
      </c>
      <c r="B13" s="117">
        <v>823</v>
      </c>
      <c r="C13" s="117">
        <v>1290</v>
      </c>
      <c r="D13" s="117">
        <v>1585</v>
      </c>
      <c r="E13" s="133">
        <v>3698</v>
      </c>
      <c r="F13" s="133">
        <v>851</v>
      </c>
      <c r="G13" s="133">
        <v>318</v>
      </c>
      <c r="H13" s="133">
        <v>42</v>
      </c>
      <c r="I13" s="133">
        <v>45</v>
      </c>
      <c r="J13" s="133">
        <v>178</v>
      </c>
      <c r="K13" s="133">
        <v>356</v>
      </c>
      <c r="L13" s="133">
        <v>69</v>
      </c>
      <c r="M13" s="133">
        <v>456</v>
      </c>
      <c r="N13" s="133">
        <v>35</v>
      </c>
      <c r="O13" s="133">
        <v>1353</v>
      </c>
      <c r="P13" s="133">
        <v>113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33">
        <v>0</v>
      </c>
      <c r="X13" s="133">
        <v>0</v>
      </c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</row>
    <row r="14" spans="1:90" s="113" customFormat="1" ht="21" customHeight="1">
      <c r="A14" s="148" t="s">
        <v>127</v>
      </c>
      <c r="B14" s="117">
        <v>399</v>
      </c>
      <c r="C14" s="117">
        <v>620</v>
      </c>
      <c r="D14" s="117">
        <v>299</v>
      </c>
      <c r="E14" s="133">
        <v>1318</v>
      </c>
      <c r="F14" s="133">
        <v>329</v>
      </c>
      <c r="G14" s="133">
        <v>106</v>
      </c>
      <c r="H14" s="133">
        <v>27</v>
      </c>
      <c r="I14" s="133">
        <v>15</v>
      </c>
      <c r="J14" s="133">
        <v>82</v>
      </c>
      <c r="K14" s="133">
        <v>159</v>
      </c>
      <c r="L14" s="133">
        <v>30</v>
      </c>
      <c r="M14" s="133">
        <v>172</v>
      </c>
      <c r="N14" s="133">
        <v>12</v>
      </c>
      <c r="O14" s="133">
        <v>534</v>
      </c>
      <c r="P14" s="133">
        <v>52</v>
      </c>
      <c r="Q14" s="133">
        <v>39</v>
      </c>
      <c r="R14" s="133">
        <v>89</v>
      </c>
      <c r="S14" s="133">
        <v>128</v>
      </c>
      <c r="T14" s="133">
        <v>3</v>
      </c>
      <c r="U14" s="133">
        <v>1</v>
      </c>
      <c r="V14" s="133">
        <v>1</v>
      </c>
      <c r="W14" s="133">
        <v>2</v>
      </c>
      <c r="X14" s="133">
        <v>1</v>
      </c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</row>
    <row r="15" spans="1:90" s="113" customFormat="1" ht="21" customHeight="1">
      <c r="A15" s="148" t="s">
        <v>128</v>
      </c>
      <c r="B15" s="117">
        <v>2873</v>
      </c>
      <c r="C15" s="117">
        <v>4820</v>
      </c>
      <c r="D15" s="117">
        <v>2750</v>
      </c>
      <c r="E15" s="133">
        <v>10443</v>
      </c>
      <c r="F15" s="133">
        <v>2587</v>
      </c>
      <c r="G15" s="133">
        <v>1527</v>
      </c>
      <c r="H15" s="133">
        <v>246</v>
      </c>
      <c r="I15" s="133">
        <v>152</v>
      </c>
      <c r="J15" s="133">
        <v>593</v>
      </c>
      <c r="K15" s="133">
        <v>1352</v>
      </c>
      <c r="L15" s="133">
        <v>286</v>
      </c>
      <c r="M15" s="133">
        <v>1073</v>
      </c>
      <c r="N15" s="133">
        <v>129</v>
      </c>
      <c r="O15" s="133">
        <v>4697</v>
      </c>
      <c r="P15" s="133">
        <v>538</v>
      </c>
      <c r="Q15" s="133">
        <v>9</v>
      </c>
      <c r="R15" s="133">
        <v>19</v>
      </c>
      <c r="S15" s="133">
        <v>28</v>
      </c>
      <c r="T15" s="133">
        <v>6</v>
      </c>
      <c r="U15" s="133">
        <v>0</v>
      </c>
      <c r="V15" s="133">
        <v>0</v>
      </c>
      <c r="W15" s="133">
        <v>0</v>
      </c>
      <c r="X15" s="133">
        <v>0</v>
      </c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</row>
    <row r="16" spans="1:90" s="113" customFormat="1" ht="21" customHeight="1">
      <c r="A16" s="148" t="s">
        <v>129</v>
      </c>
      <c r="B16" s="117">
        <v>690</v>
      </c>
      <c r="C16" s="117">
        <v>1356</v>
      </c>
      <c r="D16" s="117">
        <v>755</v>
      </c>
      <c r="E16" s="133">
        <v>2801</v>
      </c>
      <c r="F16" s="133">
        <v>540</v>
      </c>
      <c r="G16" s="133">
        <v>89</v>
      </c>
      <c r="H16" s="133">
        <v>13</v>
      </c>
      <c r="I16" s="133">
        <v>21</v>
      </c>
      <c r="J16" s="133">
        <v>66</v>
      </c>
      <c r="K16" s="133">
        <v>179</v>
      </c>
      <c r="L16" s="133">
        <v>26</v>
      </c>
      <c r="M16" s="133">
        <v>299</v>
      </c>
      <c r="N16" s="133">
        <v>24</v>
      </c>
      <c r="O16" s="133">
        <v>654</v>
      </c>
      <c r="P16" s="133">
        <v>49</v>
      </c>
      <c r="Q16" s="133">
        <v>1</v>
      </c>
      <c r="R16" s="133">
        <v>5</v>
      </c>
      <c r="S16" s="133">
        <v>6</v>
      </c>
      <c r="T16" s="133">
        <v>1</v>
      </c>
      <c r="U16" s="133">
        <v>0</v>
      </c>
      <c r="V16" s="133">
        <v>0</v>
      </c>
      <c r="W16" s="133">
        <v>0</v>
      </c>
      <c r="X16" s="133">
        <v>0</v>
      </c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</row>
    <row r="17" spans="1:90" s="113" customFormat="1" ht="21" customHeight="1">
      <c r="A17" s="148" t="s">
        <v>130</v>
      </c>
      <c r="B17" s="117">
        <v>2074</v>
      </c>
      <c r="C17" s="117">
        <v>3537</v>
      </c>
      <c r="D17" s="117">
        <v>2195</v>
      </c>
      <c r="E17" s="133">
        <v>7806</v>
      </c>
      <c r="F17" s="133">
        <v>1218</v>
      </c>
      <c r="G17" s="133">
        <v>420</v>
      </c>
      <c r="H17" s="133">
        <v>58</v>
      </c>
      <c r="I17" s="133">
        <v>34</v>
      </c>
      <c r="J17" s="133">
        <v>114</v>
      </c>
      <c r="K17" s="133">
        <v>274</v>
      </c>
      <c r="L17" s="133">
        <v>70</v>
      </c>
      <c r="M17" s="133">
        <v>206</v>
      </c>
      <c r="N17" s="133">
        <v>29</v>
      </c>
      <c r="O17" s="133">
        <v>1048</v>
      </c>
      <c r="P17" s="133">
        <v>133</v>
      </c>
      <c r="Q17" s="133">
        <v>1</v>
      </c>
      <c r="R17" s="133">
        <v>5</v>
      </c>
      <c r="S17" s="133">
        <v>6</v>
      </c>
      <c r="T17" s="133">
        <v>1</v>
      </c>
      <c r="U17" s="133">
        <v>0</v>
      </c>
      <c r="V17" s="133">
        <v>0</v>
      </c>
      <c r="W17" s="133">
        <v>0</v>
      </c>
      <c r="X17" s="133">
        <v>0</v>
      </c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</row>
    <row r="18" spans="1:90" s="113" customFormat="1" ht="21" customHeight="1">
      <c r="A18" s="148" t="s">
        <v>131</v>
      </c>
      <c r="B18" s="117">
        <v>2415</v>
      </c>
      <c r="C18" s="117">
        <v>4832</v>
      </c>
      <c r="D18" s="117">
        <v>2669</v>
      </c>
      <c r="E18" s="133">
        <v>9916</v>
      </c>
      <c r="F18" s="133">
        <v>2273</v>
      </c>
      <c r="G18" s="133">
        <v>950</v>
      </c>
      <c r="H18" s="133">
        <v>182</v>
      </c>
      <c r="I18" s="133">
        <v>152</v>
      </c>
      <c r="J18" s="133">
        <v>997</v>
      </c>
      <c r="K18" s="133">
        <v>1719</v>
      </c>
      <c r="L18" s="133">
        <v>470</v>
      </c>
      <c r="M18" s="133">
        <v>730</v>
      </c>
      <c r="N18" s="133">
        <v>86</v>
      </c>
      <c r="O18" s="133">
        <v>4548</v>
      </c>
      <c r="P18" s="133">
        <v>616</v>
      </c>
      <c r="Q18" s="133">
        <v>33</v>
      </c>
      <c r="R18" s="133">
        <v>7</v>
      </c>
      <c r="S18" s="133">
        <v>40</v>
      </c>
      <c r="T18" s="133">
        <v>5</v>
      </c>
      <c r="U18" s="133">
        <v>33</v>
      </c>
      <c r="V18" s="133">
        <v>3</v>
      </c>
      <c r="W18" s="133">
        <v>36</v>
      </c>
      <c r="X18" s="133">
        <v>2</v>
      </c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</row>
    <row r="19" spans="1:90" s="113" customFormat="1" ht="21" customHeight="1">
      <c r="A19" s="148" t="s">
        <v>132</v>
      </c>
      <c r="B19" s="117">
        <v>3199</v>
      </c>
      <c r="C19" s="117">
        <v>5922</v>
      </c>
      <c r="D19" s="117">
        <v>3491</v>
      </c>
      <c r="E19" s="133">
        <v>12612</v>
      </c>
      <c r="F19" s="133">
        <v>3629</v>
      </c>
      <c r="G19" s="133">
        <v>1762</v>
      </c>
      <c r="H19" s="133">
        <v>312</v>
      </c>
      <c r="I19" s="133">
        <v>157</v>
      </c>
      <c r="J19" s="133">
        <v>773</v>
      </c>
      <c r="K19" s="133">
        <v>2120</v>
      </c>
      <c r="L19" s="133">
        <v>361</v>
      </c>
      <c r="M19" s="133">
        <v>1769</v>
      </c>
      <c r="N19" s="133">
        <v>142</v>
      </c>
      <c r="O19" s="133">
        <v>6581</v>
      </c>
      <c r="P19" s="133">
        <v>633</v>
      </c>
      <c r="Q19" s="133">
        <v>69</v>
      </c>
      <c r="R19" s="133">
        <v>22</v>
      </c>
      <c r="S19" s="133">
        <v>91</v>
      </c>
      <c r="T19" s="133">
        <v>11</v>
      </c>
      <c r="U19" s="133">
        <v>15</v>
      </c>
      <c r="V19" s="133">
        <v>0</v>
      </c>
      <c r="W19" s="133">
        <v>15</v>
      </c>
      <c r="X19" s="133">
        <v>1</v>
      </c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</row>
    <row r="20" spans="1:90" s="113" customFormat="1" ht="21" customHeight="1">
      <c r="A20" s="148" t="s">
        <v>133</v>
      </c>
      <c r="B20" s="117">
        <v>630</v>
      </c>
      <c r="C20" s="117">
        <v>1180</v>
      </c>
      <c r="D20" s="117">
        <v>1372</v>
      </c>
      <c r="E20" s="133">
        <v>3182</v>
      </c>
      <c r="F20" s="133">
        <v>666</v>
      </c>
      <c r="G20" s="133">
        <v>9</v>
      </c>
      <c r="H20" s="133">
        <v>4</v>
      </c>
      <c r="I20" s="133">
        <v>12</v>
      </c>
      <c r="J20" s="133">
        <v>77</v>
      </c>
      <c r="K20" s="133">
        <v>133</v>
      </c>
      <c r="L20" s="133">
        <v>39</v>
      </c>
      <c r="M20" s="133">
        <v>125</v>
      </c>
      <c r="N20" s="133">
        <v>12</v>
      </c>
      <c r="O20" s="133">
        <v>356</v>
      </c>
      <c r="P20" s="133">
        <v>43</v>
      </c>
      <c r="Q20" s="133">
        <v>0</v>
      </c>
      <c r="R20" s="133">
        <v>0</v>
      </c>
      <c r="S20" s="133">
        <v>0</v>
      </c>
      <c r="T20" s="133">
        <v>0</v>
      </c>
      <c r="U20" s="133">
        <v>0</v>
      </c>
      <c r="V20" s="133">
        <v>0</v>
      </c>
      <c r="W20" s="133">
        <v>0</v>
      </c>
      <c r="X20" s="133">
        <v>0</v>
      </c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</row>
    <row r="21" spans="1:90" s="113" customFormat="1" ht="21" customHeight="1">
      <c r="A21" s="148" t="s">
        <v>134</v>
      </c>
      <c r="B21" s="117">
        <v>607</v>
      </c>
      <c r="C21" s="117">
        <v>871</v>
      </c>
      <c r="D21" s="117">
        <v>1114</v>
      </c>
      <c r="E21" s="133">
        <v>2592</v>
      </c>
      <c r="F21" s="133">
        <v>587</v>
      </c>
      <c r="G21" s="133">
        <v>219</v>
      </c>
      <c r="H21" s="133">
        <v>59</v>
      </c>
      <c r="I21" s="133">
        <v>12</v>
      </c>
      <c r="J21" s="133">
        <v>65</v>
      </c>
      <c r="K21" s="133">
        <v>153</v>
      </c>
      <c r="L21" s="133">
        <v>35</v>
      </c>
      <c r="M21" s="133">
        <v>383</v>
      </c>
      <c r="N21" s="133">
        <v>11</v>
      </c>
      <c r="O21" s="133">
        <v>832</v>
      </c>
      <c r="P21" s="133">
        <v>101</v>
      </c>
      <c r="Q21" s="133">
        <v>4</v>
      </c>
      <c r="R21" s="133">
        <v>9</v>
      </c>
      <c r="S21" s="133">
        <v>13</v>
      </c>
      <c r="T21" s="133">
        <v>2</v>
      </c>
      <c r="U21" s="133">
        <v>2</v>
      </c>
      <c r="V21" s="133">
        <v>4</v>
      </c>
      <c r="W21" s="133">
        <v>6</v>
      </c>
      <c r="X21" s="133">
        <v>2</v>
      </c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</row>
    <row r="22" spans="1:90" s="113" customFormat="1" ht="21" customHeight="1">
      <c r="A22" s="148" t="s">
        <v>135</v>
      </c>
      <c r="B22" s="117">
        <v>1028</v>
      </c>
      <c r="C22" s="117">
        <v>2297</v>
      </c>
      <c r="D22" s="117">
        <v>1004</v>
      </c>
      <c r="E22" s="133">
        <v>4329</v>
      </c>
      <c r="F22" s="133">
        <v>1242</v>
      </c>
      <c r="G22" s="133">
        <v>223</v>
      </c>
      <c r="H22" s="133">
        <v>83</v>
      </c>
      <c r="I22" s="133">
        <v>35</v>
      </c>
      <c r="J22" s="133">
        <v>249</v>
      </c>
      <c r="K22" s="133">
        <v>249</v>
      </c>
      <c r="L22" s="133">
        <v>134</v>
      </c>
      <c r="M22" s="133">
        <v>113</v>
      </c>
      <c r="N22" s="133">
        <v>27</v>
      </c>
      <c r="O22" s="133">
        <v>869</v>
      </c>
      <c r="P22" s="133">
        <v>207</v>
      </c>
      <c r="Q22" s="133">
        <v>41</v>
      </c>
      <c r="R22" s="133">
        <v>26</v>
      </c>
      <c r="S22" s="133">
        <v>67</v>
      </c>
      <c r="T22" s="133">
        <v>3</v>
      </c>
      <c r="U22" s="133">
        <v>0</v>
      </c>
      <c r="V22" s="133">
        <v>1</v>
      </c>
      <c r="W22" s="133">
        <v>1</v>
      </c>
      <c r="X22" s="133">
        <v>1</v>
      </c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</row>
    <row r="23" spans="1:90" s="113" customFormat="1" ht="21" customHeight="1">
      <c r="A23" s="148" t="s">
        <v>136</v>
      </c>
      <c r="B23" s="117">
        <v>932</v>
      </c>
      <c r="C23" s="117">
        <v>1350</v>
      </c>
      <c r="D23" s="117">
        <v>1434</v>
      </c>
      <c r="E23" s="133">
        <v>3716</v>
      </c>
      <c r="F23" s="133">
        <v>700</v>
      </c>
      <c r="G23" s="133">
        <v>504</v>
      </c>
      <c r="H23" s="133">
        <v>72</v>
      </c>
      <c r="I23" s="133">
        <v>16</v>
      </c>
      <c r="J23" s="133">
        <v>250</v>
      </c>
      <c r="K23" s="133">
        <v>734</v>
      </c>
      <c r="L23" s="133">
        <v>82</v>
      </c>
      <c r="M23" s="133">
        <v>609</v>
      </c>
      <c r="N23" s="133">
        <v>45</v>
      </c>
      <c r="O23" s="133">
        <v>2113</v>
      </c>
      <c r="P23" s="133">
        <v>148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3">
        <v>0</v>
      </c>
      <c r="W23" s="133">
        <v>0</v>
      </c>
      <c r="X23" s="133">
        <v>0</v>
      </c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</row>
    <row r="24" spans="1:90" s="113" customFormat="1" ht="21" customHeight="1">
      <c r="A24" s="148" t="s">
        <v>137</v>
      </c>
      <c r="B24" s="117">
        <v>467</v>
      </c>
      <c r="C24" s="117">
        <v>779</v>
      </c>
      <c r="D24" s="117">
        <v>648</v>
      </c>
      <c r="E24" s="133">
        <v>1894</v>
      </c>
      <c r="F24" s="133">
        <v>551</v>
      </c>
      <c r="G24" s="133">
        <v>566</v>
      </c>
      <c r="H24" s="133">
        <v>109</v>
      </c>
      <c r="I24" s="133">
        <v>85</v>
      </c>
      <c r="J24" s="133">
        <v>318</v>
      </c>
      <c r="K24" s="133">
        <v>666</v>
      </c>
      <c r="L24" s="133">
        <v>153</v>
      </c>
      <c r="M24" s="133">
        <v>421</v>
      </c>
      <c r="N24" s="133">
        <v>56</v>
      </c>
      <c r="O24" s="133">
        <v>2056</v>
      </c>
      <c r="P24" s="133">
        <v>267</v>
      </c>
      <c r="Q24" s="133">
        <v>13</v>
      </c>
      <c r="R24" s="133">
        <v>42</v>
      </c>
      <c r="S24" s="133">
        <v>55</v>
      </c>
      <c r="T24" s="133">
        <v>2</v>
      </c>
      <c r="U24" s="133">
        <v>0</v>
      </c>
      <c r="V24" s="133">
        <v>0</v>
      </c>
      <c r="W24" s="133">
        <v>0</v>
      </c>
      <c r="X24" s="133">
        <v>0</v>
      </c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</row>
    <row r="25" spans="1:90" s="139" customFormat="1" ht="21" customHeight="1">
      <c r="A25" s="149" t="s">
        <v>138</v>
      </c>
      <c r="B25" s="123">
        <v>330</v>
      </c>
      <c r="C25" s="123">
        <v>649</v>
      </c>
      <c r="D25" s="123">
        <v>224</v>
      </c>
      <c r="E25" s="134">
        <v>1203</v>
      </c>
      <c r="F25" s="134">
        <v>296</v>
      </c>
      <c r="G25" s="134">
        <v>315</v>
      </c>
      <c r="H25" s="134">
        <v>63</v>
      </c>
      <c r="I25" s="134">
        <v>26</v>
      </c>
      <c r="J25" s="134">
        <v>147</v>
      </c>
      <c r="K25" s="134">
        <v>337</v>
      </c>
      <c r="L25" s="134">
        <v>80</v>
      </c>
      <c r="M25" s="134">
        <v>232</v>
      </c>
      <c r="N25" s="134">
        <v>20</v>
      </c>
      <c r="O25" s="134">
        <v>1057</v>
      </c>
      <c r="P25" s="134">
        <v>131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</row>
  </sheetData>
  <sheetProtection/>
  <mergeCells count="11">
    <mergeCell ref="C4:D4"/>
    <mergeCell ref="G3:P3"/>
    <mergeCell ref="Q3:T3"/>
    <mergeCell ref="A1:X1"/>
    <mergeCell ref="A3:A6"/>
    <mergeCell ref="U3:X3"/>
    <mergeCell ref="G4:H4"/>
    <mergeCell ref="I4:L4"/>
    <mergeCell ref="M4:N4"/>
    <mergeCell ref="O4:P4"/>
    <mergeCell ref="B3:F3"/>
  </mergeCells>
  <printOptions/>
  <pageMargins left="0.3" right="0.26" top="0.8" bottom="0.59" header="0.5" footer="0.37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B6" sqref="B6"/>
    </sheetView>
  </sheetViews>
  <sheetFormatPr defaultColWidth="9.140625" defaultRowHeight="21" customHeight="1"/>
  <cols>
    <col min="1" max="1" width="12.140625" style="0" customWidth="1"/>
    <col min="3" max="4" width="8.57421875" style="0" customWidth="1"/>
    <col min="5" max="5" width="7.421875" style="0" customWidth="1"/>
    <col min="6" max="6" width="8.140625" style="0" customWidth="1"/>
    <col min="7" max="7" width="7.28125" style="0" customWidth="1"/>
    <col min="11" max="11" width="8.421875" style="0" customWidth="1"/>
    <col min="12" max="12" width="7.57421875" style="0" customWidth="1"/>
    <col min="13" max="13" width="7.8515625" style="0" customWidth="1"/>
    <col min="14" max="14" width="7.7109375" style="0" customWidth="1"/>
    <col min="15" max="15" width="8.28125" style="0" customWidth="1"/>
    <col min="16" max="16" width="8.57421875" style="0" customWidth="1"/>
    <col min="17" max="17" width="8.00390625" style="0" customWidth="1"/>
  </cols>
  <sheetData>
    <row r="1" spans="1:18" ht="21" customHeight="1">
      <c r="A1" s="190" t="s">
        <v>63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68"/>
    </row>
    <row r="2" spans="1:18" ht="21" customHeight="1">
      <c r="A2" s="69"/>
      <c r="B2" s="70"/>
      <c r="C2" s="70"/>
      <c r="D2" s="70"/>
      <c r="E2" s="70"/>
      <c r="F2" s="70"/>
      <c r="G2" s="71"/>
      <c r="H2" s="71"/>
      <c r="I2" s="72"/>
      <c r="J2" s="72"/>
      <c r="K2" s="72"/>
      <c r="L2" s="72"/>
      <c r="M2" s="72"/>
      <c r="N2" s="72"/>
      <c r="O2" s="72"/>
      <c r="P2" s="72"/>
      <c r="Q2" s="73" t="s">
        <v>20</v>
      </c>
      <c r="R2" s="72"/>
    </row>
    <row r="3" spans="1:18" ht="21" customHeight="1">
      <c r="A3" s="191" t="s">
        <v>1</v>
      </c>
      <c r="B3" s="194" t="s">
        <v>15</v>
      </c>
      <c r="C3" s="194"/>
      <c r="D3" s="194" t="s">
        <v>64</v>
      </c>
      <c r="E3" s="194"/>
      <c r="F3" s="194" t="s">
        <v>65</v>
      </c>
      <c r="G3" s="194"/>
      <c r="H3" s="194" t="s">
        <v>66</v>
      </c>
      <c r="I3" s="194"/>
      <c r="J3" s="194" t="s">
        <v>67</v>
      </c>
      <c r="K3" s="194"/>
      <c r="L3" s="194" t="s">
        <v>68</v>
      </c>
      <c r="M3" s="194"/>
      <c r="N3" s="194" t="s">
        <v>69</v>
      </c>
      <c r="O3" s="194"/>
      <c r="P3" s="195" t="s">
        <v>70</v>
      </c>
      <c r="Q3" s="195"/>
      <c r="R3" s="74"/>
    </row>
    <row r="4" spans="1:18" ht="21" customHeight="1">
      <c r="A4" s="192"/>
      <c r="B4" s="75" t="s">
        <v>8</v>
      </c>
      <c r="C4" s="75" t="s">
        <v>26</v>
      </c>
      <c r="D4" s="75" t="s">
        <v>8</v>
      </c>
      <c r="E4" s="75" t="s">
        <v>26</v>
      </c>
      <c r="F4" s="75" t="s">
        <v>8</v>
      </c>
      <c r="G4" s="75" t="s">
        <v>26</v>
      </c>
      <c r="H4" s="76" t="s">
        <v>8</v>
      </c>
      <c r="I4" s="75" t="s">
        <v>26</v>
      </c>
      <c r="J4" s="75" t="s">
        <v>8</v>
      </c>
      <c r="K4" s="75" t="s">
        <v>26</v>
      </c>
      <c r="L4" s="75" t="s">
        <v>8</v>
      </c>
      <c r="M4" s="75" t="s">
        <v>26</v>
      </c>
      <c r="N4" s="75" t="s">
        <v>8</v>
      </c>
      <c r="O4" s="75" t="s">
        <v>26</v>
      </c>
      <c r="P4" s="76" t="s">
        <v>8</v>
      </c>
      <c r="Q4" s="76" t="s">
        <v>26</v>
      </c>
      <c r="R4" s="74"/>
    </row>
    <row r="5" spans="1:18" ht="21" customHeight="1">
      <c r="A5" s="193"/>
      <c r="B5" s="77" t="s">
        <v>39</v>
      </c>
      <c r="C5" s="77" t="s">
        <v>16</v>
      </c>
      <c r="D5" s="77" t="s">
        <v>39</v>
      </c>
      <c r="E5" s="77" t="s">
        <v>16</v>
      </c>
      <c r="F5" s="77" t="s">
        <v>39</v>
      </c>
      <c r="G5" s="77" t="s">
        <v>16</v>
      </c>
      <c r="H5" s="78" t="s">
        <v>39</v>
      </c>
      <c r="I5" s="77" t="s">
        <v>16</v>
      </c>
      <c r="J5" s="77" t="s">
        <v>39</v>
      </c>
      <c r="K5" s="77" t="s">
        <v>16</v>
      </c>
      <c r="L5" s="77" t="s">
        <v>39</v>
      </c>
      <c r="M5" s="77" t="s">
        <v>16</v>
      </c>
      <c r="N5" s="77" t="s">
        <v>39</v>
      </c>
      <c r="O5" s="77" t="s">
        <v>16</v>
      </c>
      <c r="P5" s="78" t="s">
        <v>39</v>
      </c>
      <c r="Q5" s="78" t="s">
        <v>16</v>
      </c>
      <c r="R5" s="74"/>
    </row>
    <row r="6" spans="1:18" s="113" customFormat="1" ht="21" customHeight="1">
      <c r="A6" s="142" t="s">
        <v>120</v>
      </c>
      <c r="B6" s="143">
        <f aca="true" t="shared" si="0" ref="B6:Q6">SUM(B7:B24)</f>
        <v>2611236</v>
      </c>
      <c r="C6" s="143">
        <f t="shared" si="0"/>
        <v>94846</v>
      </c>
      <c r="D6" s="143">
        <f t="shared" si="0"/>
        <v>278425</v>
      </c>
      <c r="E6" s="143">
        <f t="shared" si="0"/>
        <v>5152</v>
      </c>
      <c r="F6" s="143">
        <f t="shared" si="0"/>
        <v>78061</v>
      </c>
      <c r="G6" s="143">
        <f t="shared" si="0"/>
        <v>2370</v>
      </c>
      <c r="H6" s="143">
        <f t="shared" si="0"/>
        <v>2924917</v>
      </c>
      <c r="I6" s="143">
        <f t="shared" si="0"/>
        <v>95600</v>
      </c>
      <c r="J6" s="143">
        <f t="shared" si="0"/>
        <v>201868</v>
      </c>
      <c r="K6" s="143">
        <f t="shared" si="0"/>
        <v>25616</v>
      </c>
      <c r="L6" s="143">
        <f t="shared" si="0"/>
        <v>29534</v>
      </c>
      <c r="M6" s="143">
        <f t="shared" si="0"/>
        <v>2093</v>
      </c>
      <c r="N6" s="143">
        <f t="shared" si="0"/>
        <v>21351</v>
      </c>
      <c r="O6" s="143">
        <f t="shared" si="0"/>
        <v>1521</v>
      </c>
      <c r="P6" s="143">
        <f t="shared" si="0"/>
        <v>316743</v>
      </c>
      <c r="Q6" s="143">
        <f t="shared" si="0"/>
        <v>26978</v>
      </c>
      <c r="R6" s="144"/>
    </row>
    <row r="7" spans="1:18" s="113" customFormat="1" ht="21" customHeight="1">
      <c r="A7" s="145" t="s">
        <v>121</v>
      </c>
      <c r="B7" s="117">
        <v>283969</v>
      </c>
      <c r="C7" s="117">
        <v>10836</v>
      </c>
      <c r="D7" s="117">
        <v>25606</v>
      </c>
      <c r="E7" s="117">
        <v>513</v>
      </c>
      <c r="F7" s="117">
        <v>37058</v>
      </c>
      <c r="G7" s="117">
        <v>388</v>
      </c>
      <c r="H7" s="133">
        <v>346657</v>
      </c>
      <c r="I7" s="117">
        <v>10894</v>
      </c>
      <c r="J7" s="117">
        <v>21832</v>
      </c>
      <c r="K7" s="117">
        <v>2929</v>
      </c>
      <c r="L7" s="117">
        <v>5214</v>
      </c>
      <c r="M7" s="117">
        <v>378</v>
      </c>
      <c r="N7" s="117">
        <v>6948</v>
      </c>
      <c r="O7" s="117">
        <v>280</v>
      </c>
      <c r="P7" s="133">
        <v>43994</v>
      </c>
      <c r="Q7" s="133">
        <v>3147</v>
      </c>
      <c r="R7" s="144"/>
    </row>
    <row r="8" spans="1:18" s="113" customFormat="1" ht="21" customHeight="1">
      <c r="A8" s="145" t="s">
        <v>122</v>
      </c>
      <c r="B8" s="117">
        <v>114731</v>
      </c>
      <c r="C8" s="117">
        <v>4051</v>
      </c>
      <c r="D8" s="117">
        <v>1411</v>
      </c>
      <c r="E8" s="117">
        <v>26</v>
      </c>
      <c r="F8" s="117">
        <v>114</v>
      </c>
      <c r="G8" s="117">
        <v>13</v>
      </c>
      <c r="H8" s="133">
        <v>115256</v>
      </c>
      <c r="I8" s="117">
        <v>4062</v>
      </c>
      <c r="J8" s="117">
        <v>13906</v>
      </c>
      <c r="K8" s="117">
        <v>1292</v>
      </c>
      <c r="L8" s="117">
        <v>222</v>
      </c>
      <c r="M8" s="117">
        <v>33</v>
      </c>
      <c r="N8" s="117">
        <v>272</v>
      </c>
      <c r="O8" s="117">
        <v>31</v>
      </c>
      <c r="P8" s="133">
        <v>14400</v>
      </c>
      <c r="Q8" s="133">
        <v>1336</v>
      </c>
      <c r="R8" s="144"/>
    </row>
    <row r="9" spans="1:18" s="113" customFormat="1" ht="21" customHeight="1">
      <c r="A9" s="145" t="s">
        <v>123</v>
      </c>
      <c r="B9" s="117">
        <v>78560</v>
      </c>
      <c r="C9" s="117">
        <v>3037</v>
      </c>
      <c r="D9" s="117">
        <v>1845</v>
      </c>
      <c r="E9" s="117">
        <v>21</v>
      </c>
      <c r="F9" s="117">
        <v>264</v>
      </c>
      <c r="G9" s="117">
        <v>49</v>
      </c>
      <c r="H9" s="133">
        <v>79669</v>
      </c>
      <c r="I9" s="117">
        <v>3053</v>
      </c>
      <c r="J9" s="117">
        <v>6933</v>
      </c>
      <c r="K9" s="117">
        <v>827</v>
      </c>
      <c r="L9" s="117">
        <v>10</v>
      </c>
      <c r="M9" s="117">
        <v>3</v>
      </c>
      <c r="N9" s="117">
        <v>255</v>
      </c>
      <c r="O9" s="117">
        <v>20</v>
      </c>
      <c r="P9" s="133">
        <v>7198</v>
      </c>
      <c r="Q9" s="133">
        <v>836</v>
      </c>
      <c r="R9" s="144"/>
    </row>
    <row r="10" spans="1:18" s="113" customFormat="1" ht="21" customHeight="1">
      <c r="A10" s="145" t="s">
        <v>124</v>
      </c>
      <c r="B10" s="117">
        <v>473305</v>
      </c>
      <c r="C10" s="117">
        <v>11589</v>
      </c>
      <c r="D10" s="117">
        <v>13767</v>
      </c>
      <c r="E10" s="117">
        <v>642</v>
      </c>
      <c r="F10" s="117">
        <v>28821</v>
      </c>
      <c r="G10" s="117">
        <v>1243</v>
      </c>
      <c r="H10" s="133">
        <v>515913</v>
      </c>
      <c r="I10" s="117">
        <v>11647</v>
      </c>
      <c r="J10" s="117">
        <v>15001</v>
      </c>
      <c r="K10" s="117">
        <v>2436</v>
      </c>
      <c r="L10" s="117">
        <v>1882</v>
      </c>
      <c r="M10" s="117">
        <v>232</v>
      </c>
      <c r="N10" s="117">
        <v>2950</v>
      </c>
      <c r="O10" s="117">
        <v>243</v>
      </c>
      <c r="P10" s="133">
        <v>26833</v>
      </c>
      <c r="Q10" s="133">
        <v>2660</v>
      </c>
      <c r="R10" s="144"/>
    </row>
    <row r="11" spans="1:18" s="113" customFormat="1" ht="21" customHeight="1">
      <c r="A11" s="145" t="s">
        <v>125</v>
      </c>
      <c r="B11" s="117">
        <v>32157</v>
      </c>
      <c r="C11" s="117">
        <v>1228</v>
      </c>
      <c r="D11" s="117">
        <v>799</v>
      </c>
      <c r="E11" s="117">
        <v>10</v>
      </c>
      <c r="F11" s="117">
        <v>220</v>
      </c>
      <c r="G11" s="117">
        <v>9</v>
      </c>
      <c r="H11" s="133">
        <v>32476</v>
      </c>
      <c r="I11" s="117">
        <v>1232</v>
      </c>
      <c r="J11" s="117">
        <v>3398</v>
      </c>
      <c r="K11" s="117">
        <v>334</v>
      </c>
      <c r="L11" s="117">
        <v>86</v>
      </c>
      <c r="M11" s="117">
        <v>10</v>
      </c>
      <c r="N11" s="117">
        <v>1045</v>
      </c>
      <c r="O11" s="117">
        <v>40</v>
      </c>
      <c r="P11" s="133">
        <v>4529</v>
      </c>
      <c r="Q11" s="133">
        <v>360</v>
      </c>
      <c r="R11" s="144"/>
    </row>
    <row r="12" spans="1:18" s="113" customFormat="1" ht="21" customHeight="1">
      <c r="A12" s="145" t="s">
        <v>126</v>
      </c>
      <c r="B12" s="117">
        <v>102281</v>
      </c>
      <c r="C12" s="117">
        <v>3239</v>
      </c>
      <c r="D12" s="117">
        <v>10499</v>
      </c>
      <c r="E12" s="117">
        <v>20</v>
      </c>
      <c r="F12" s="117">
        <v>10</v>
      </c>
      <c r="G12" s="117">
        <v>1</v>
      </c>
      <c r="H12" s="133">
        <v>112790</v>
      </c>
      <c r="I12" s="117">
        <v>3250</v>
      </c>
      <c r="J12" s="117">
        <v>8123</v>
      </c>
      <c r="K12" s="117">
        <v>719</v>
      </c>
      <c r="L12" s="117">
        <v>259</v>
      </c>
      <c r="M12" s="117">
        <v>22</v>
      </c>
      <c r="N12" s="117">
        <v>94</v>
      </c>
      <c r="O12" s="117">
        <v>12</v>
      </c>
      <c r="P12" s="133">
        <v>8476</v>
      </c>
      <c r="Q12" s="133">
        <v>747</v>
      </c>
      <c r="R12" s="144"/>
    </row>
    <row r="13" spans="1:18" s="113" customFormat="1" ht="21" customHeight="1">
      <c r="A13" s="145" t="s">
        <v>127</v>
      </c>
      <c r="B13" s="117">
        <v>24438</v>
      </c>
      <c r="C13" s="117">
        <v>1429</v>
      </c>
      <c r="D13" s="117">
        <v>794</v>
      </c>
      <c r="E13" s="117">
        <v>13</v>
      </c>
      <c r="F13" s="117">
        <v>161</v>
      </c>
      <c r="G13" s="117">
        <v>33</v>
      </c>
      <c r="H13" s="133">
        <v>24793</v>
      </c>
      <c r="I13" s="117">
        <v>1436</v>
      </c>
      <c r="J13" s="117">
        <v>1449</v>
      </c>
      <c r="K13" s="117">
        <v>201</v>
      </c>
      <c r="L13" s="117">
        <v>163</v>
      </c>
      <c r="M13" s="117">
        <v>22</v>
      </c>
      <c r="N13" s="117">
        <v>47</v>
      </c>
      <c r="O13" s="117">
        <v>6</v>
      </c>
      <c r="P13" s="133">
        <v>1659</v>
      </c>
      <c r="Q13" s="133">
        <v>226</v>
      </c>
      <c r="R13" s="144"/>
    </row>
    <row r="14" spans="1:18" s="113" customFormat="1" ht="21" customHeight="1">
      <c r="A14" s="145" t="s">
        <v>128</v>
      </c>
      <c r="B14" s="117">
        <v>354368</v>
      </c>
      <c r="C14" s="117">
        <v>12765</v>
      </c>
      <c r="D14" s="117">
        <v>3729</v>
      </c>
      <c r="E14" s="117">
        <v>120</v>
      </c>
      <c r="F14" s="117">
        <v>4762</v>
      </c>
      <c r="G14" s="117">
        <v>99</v>
      </c>
      <c r="H14" s="133">
        <v>362859</v>
      </c>
      <c r="I14" s="117">
        <v>12830</v>
      </c>
      <c r="J14" s="117">
        <v>20240</v>
      </c>
      <c r="K14" s="117">
        <v>3158</v>
      </c>
      <c r="L14" s="117">
        <v>822</v>
      </c>
      <c r="M14" s="117">
        <v>94</v>
      </c>
      <c r="N14" s="117">
        <v>1657</v>
      </c>
      <c r="O14" s="117">
        <v>148</v>
      </c>
      <c r="P14" s="133">
        <v>31719</v>
      </c>
      <c r="Q14" s="133">
        <v>3262</v>
      </c>
      <c r="R14" s="144"/>
    </row>
    <row r="15" spans="1:18" s="113" customFormat="1" ht="21" customHeight="1">
      <c r="A15" s="145" t="s">
        <v>129</v>
      </c>
      <c r="B15" s="117">
        <v>36313</v>
      </c>
      <c r="C15" s="117">
        <v>1512</v>
      </c>
      <c r="D15" s="117">
        <v>1205</v>
      </c>
      <c r="E15" s="117">
        <v>14</v>
      </c>
      <c r="F15" s="117">
        <v>38</v>
      </c>
      <c r="G15" s="117">
        <v>13</v>
      </c>
      <c r="H15" s="133">
        <v>36556</v>
      </c>
      <c r="I15" s="117">
        <v>1519</v>
      </c>
      <c r="J15" s="117">
        <v>2815</v>
      </c>
      <c r="K15" s="117">
        <v>349</v>
      </c>
      <c r="L15" s="117">
        <v>86</v>
      </c>
      <c r="M15" s="117">
        <v>6</v>
      </c>
      <c r="N15" s="117">
        <v>18</v>
      </c>
      <c r="O15" s="117">
        <v>5</v>
      </c>
      <c r="P15" s="133">
        <v>2919</v>
      </c>
      <c r="Q15" s="133">
        <v>357</v>
      </c>
      <c r="R15" s="144"/>
    </row>
    <row r="16" spans="1:18" s="113" customFormat="1" ht="21" customHeight="1">
      <c r="A16" s="145" t="s">
        <v>130</v>
      </c>
      <c r="B16" s="117">
        <v>207148</v>
      </c>
      <c r="C16" s="117">
        <v>5912</v>
      </c>
      <c r="D16" s="117">
        <v>23781</v>
      </c>
      <c r="E16" s="117">
        <v>551</v>
      </c>
      <c r="F16" s="117">
        <v>1441</v>
      </c>
      <c r="G16" s="117">
        <v>65</v>
      </c>
      <c r="H16" s="133">
        <v>222370</v>
      </c>
      <c r="I16" s="117">
        <v>5921</v>
      </c>
      <c r="J16" s="117">
        <v>20589</v>
      </c>
      <c r="K16" s="117">
        <v>1708</v>
      </c>
      <c r="L16" s="117">
        <v>227</v>
      </c>
      <c r="M16" s="117">
        <v>23</v>
      </c>
      <c r="N16" s="117">
        <v>206</v>
      </c>
      <c r="O16" s="117">
        <v>21</v>
      </c>
      <c r="P16" s="133">
        <v>21022</v>
      </c>
      <c r="Q16" s="133">
        <v>1737</v>
      </c>
      <c r="R16" s="144"/>
    </row>
    <row r="17" spans="1:18" s="113" customFormat="1" ht="21" customHeight="1">
      <c r="A17" s="145" t="s">
        <v>131</v>
      </c>
      <c r="B17" s="117">
        <v>142934</v>
      </c>
      <c r="C17" s="117">
        <v>7183</v>
      </c>
      <c r="D17" s="117">
        <v>27986</v>
      </c>
      <c r="E17" s="117">
        <v>411</v>
      </c>
      <c r="F17" s="117">
        <v>2228</v>
      </c>
      <c r="G17" s="117">
        <v>234</v>
      </c>
      <c r="H17" s="133">
        <v>153149</v>
      </c>
      <c r="I17" s="117">
        <v>7310</v>
      </c>
      <c r="J17" s="117">
        <v>19042</v>
      </c>
      <c r="K17" s="117">
        <v>3065</v>
      </c>
      <c r="L17" s="117">
        <v>2142</v>
      </c>
      <c r="M17" s="117">
        <v>193</v>
      </c>
      <c r="N17" s="117">
        <v>2286</v>
      </c>
      <c r="O17" s="117">
        <v>305</v>
      </c>
      <c r="P17" s="133">
        <v>33470</v>
      </c>
      <c r="Q17" s="133">
        <v>3264</v>
      </c>
      <c r="R17" s="144"/>
    </row>
    <row r="18" spans="1:18" s="113" customFormat="1" ht="21" customHeight="1">
      <c r="A18" s="145" t="s">
        <v>132</v>
      </c>
      <c r="B18" s="117">
        <v>320956</v>
      </c>
      <c r="C18" s="117">
        <v>14789</v>
      </c>
      <c r="D18" s="117">
        <v>97429</v>
      </c>
      <c r="E18" s="117">
        <v>2670</v>
      </c>
      <c r="F18" s="117">
        <v>2197</v>
      </c>
      <c r="G18" s="117">
        <v>170</v>
      </c>
      <c r="H18" s="133">
        <v>420582</v>
      </c>
      <c r="I18" s="117">
        <v>15120</v>
      </c>
      <c r="J18" s="117">
        <v>30182</v>
      </c>
      <c r="K18" s="117">
        <v>4085</v>
      </c>
      <c r="L18" s="117">
        <v>16887</v>
      </c>
      <c r="M18" s="117">
        <v>921</v>
      </c>
      <c r="N18" s="117">
        <v>4125</v>
      </c>
      <c r="O18" s="117">
        <v>297</v>
      </c>
      <c r="P18" s="133">
        <v>74194</v>
      </c>
      <c r="Q18" s="133">
        <v>4402</v>
      </c>
      <c r="R18" s="144"/>
    </row>
    <row r="19" spans="1:18" s="113" customFormat="1" ht="21" customHeight="1">
      <c r="A19" s="145" t="s">
        <v>133</v>
      </c>
      <c r="B19" s="117">
        <v>6422</v>
      </c>
      <c r="C19" s="117">
        <v>280</v>
      </c>
      <c r="D19" s="117">
        <v>500</v>
      </c>
      <c r="E19" s="117">
        <v>1</v>
      </c>
      <c r="F19" s="117">
        <v>0</v>
      </c>
      <c r="G19" s="117">
        <v>0</v>
      </c>
      <c r="H19" s="133">
        <v>6472</v>
      </c>
      <c r="I19" s="117">
        <v>281</v>
      </c>
      <c r="J19" s="117">
        <v>750</v>
      </c>
      <c r="K19" s="117">
        <v>85</v>
      </c>
      <c r="L19" s="117">
        <v>62</v>
      </c>
      <c r="M19" s="117">
        <v>3</v>
      </c>
      <c r="N19" s="117">
        <v>0</v>
      </c>
      <c r="O19" s="117">
        <v>0</v>
      </c>
      <c r="P19" s="133">
        <v>812</v>
      </c>
      <c r="Q19" s="133">
        <v>88</v>
      </c>
      <c r="R19" s="144"/>
    </row>
    <row r="20" spans="1:18" s="113" customFormat="1" ht="21" customHeight="1">
      <c r="A20" s="145" t="s">
        <v>134</v>
      </c>
      <c r="B20" s="117">
        <v>76200</v>
      </c>
      <c r="C20" s="117">
        <v>2755</v>
      </c>
      <c r="D20" s="117">
        <v>534</v>
      </c>
      <c r="E20" s="117">
        <v>6</v>
      </c>
      <c r="F20" s="117">
        <v>39</v>
      </c>
      <c r="G20" s="117">
        <v>6</v>
      </c>
      <c r="H20" s="133">
        <v>76273</v>
      </c>
      <c r="I20" s="117">
        <v>2759</v>
      </c>
      <c r="J20" s="117">
        <v>5276</v>
      </c>
      <c r="K20" s="117">
        <v>587</v>
      </c>
      <c r="L20" s="117">
        <v>0</v>
      </c>
      <c r="M20" s="117">
        <v>0</v>
      </c>
      <c r="N20" s="117">
        <v>17</v>
      </c>
      <c r="O20" s="117">
        <v>3</v>
      </c>
      <c r="P20" s="133">
        <v>5293</v>
      </c>
      <c r="Q20" s="133">
        <v>587</v>
      </c>
      <c r="R20" s="144"/>
    </row>
    <row r="21" spans="1:18" s="113" customFormat="1" ht="21" customHeight="1">
      <c r="A21" s="145" t="s">
        <v>135</v>
      </c>
      <c r="B21" s="117">
        <v>101604</v>
      </c>
      <c r="C21" s="117">
        <v>4378</v>
      </c>
      <c r="D21" s="117">
        <v>59045</v>
      </c>
      <c r="E21" s="117">
        <v>39</v>
      </c>
      <c r="F21" s="117">
        <v>45</v>
      </c>
      <c r="G21" s="117">
        <v>5</v>
      </c>
      <c r="H21" s="133">
        <v>160694</v>
      </c>
      <c r="I21" s="117">
        <v>4395</v>
      </c>
      <c r="J21" s="117">
        <v>11831</v>
      </c>
      <c r="K21" s="117">
        <v>1182</v>
      </c>
      <c r="L21" s="117">
        <v>395</v>
      </c>
      <c r="M21" s="117">
        <v>35</v>
      </c>
      <c r="N21" s="117">
        <v>251</v>
      </c>
      <c r="O21" s="117">
        <v>31</v>
      </c>
      <c r="P21" s="133">
        <v>12477</v>
      </c>
      <c r="Q21" s="133">
        <v>1237</v>
      </c>
      <c r="R21" s="144"/>
    </row>
    <row r="22" spans="1:18" s="113" customFormat="1" ht="21" customHeight="1">
      <c r="A22" s="145" t="s">
        <v>136</v>
      </c>
      <c r="B22" s="117">
        <v>40519</v>
      </c>
      <c r="C22" s="117">
        <v>1603</v>
      </c>
      <c r="D22" s="117">
        <v>730</v>
      </c>
      <c r="E22" s="117">
        <v>8</v>
      </c>
      <c r="F22" s="117">
        <v>50</v>
      </c>
      <c r="G22" s="117">
        <v>11</v>
      </c>
      <c r="H22" s="133">
        <v>40699</v>
      </c>
      <c r="I22" s="117">
        <v>1609</v>
      </c>
      <c r="J22" s="117">
        <v>4832</v>
      </c>
      <c r="K22" s="117">
        <v>499</v>
      </c>
      <c r="L22" s="117">
        <v>85</v>
      </c>
      <c r="M22" s="117">
        <v>9</v>
      </c>
      <c r="N22" s="117">
        <v>47</v>
      </c>
      <c r="O22" s="117">
        <v>5</v>
      </c>
      <c r="P22" s="133">
        <v>4964</v>
      </c>
      <c r="Q22" s="133">
        <v>506</v>
      </c>
      <c r="R22" s="144"/>
    </row>
    <row r="23" spans="1:18" s="113" customFormat="1" ht="21" customHeight="1">
      <c r="A23" s="145" t="s">
        <v>137</v>
      </c>
      <c r="B23" s="117">
        <v>117713</v>
      </c>
      <c r="C23" s="117">
        <v>4921</v>
      </c>
      <c r="D23" s="117">
        <v>2315</v>
      </c>
      <c r="E23" s="117">
        <v>26</v>
      </c>
      <c r="F23" s="117">
        <v>258</v>
      </c>
      <c r="G23" s="117">
        <v>17</v>
      </c>
      <c r="H23" s="133">
        <v>118286</v>
      </c>
      <c r="I23" s="117">
        <v>4933</v>
      </c>
      <c r="J23" s="117">
        <v>11341</v>
      </c>
      <c r="K23" s="117">
        <v>1728</v>
      </c>
      <c r="L23" s="117">
        <v>698</v>
      </c>
      <c r="M23" s="117">
        <v>82</v>
      </c>
      <c r="N23" s="117">
        <v>986</v>
      </c>
      <c r="O23" s="117">
        <v>59</v>
      </c>
      <c r="P23" s="133">
        <v>18015</v>
      </c>
      <c r="Q23" s="133">
        <v>1767</v>
      </c>
      <c r="R23" s="144"/>
    </row>
    <row r="24" spans="1:18" s="139" customFormat="1" ht="21" customHeight="1">
      <c r="A24" s="146" t="s">
        <v>138</v>
      </c>
      <c r="B24" s="123">
        <v>97618</v>
      </c>
      <c r="C24" s="123">
        <v>3339</v>
      </c>
      <c r="D24" s="123">
        <v>6450</v>
      </c>
      <c r="E24" s="123">
        <v>61</v>
      </c>
      <c r="F24" s="123">
        <v>355</v>
      </c>
      <c r="G24" s="123">
        <v>14</v>
      </c>
      <c r="H24" s="134">
        <v>99423</v>
      </c>
      <c r="I24" s="123">
        <v>3349</v>
      </c>
      <c r="J24" s="123">
        <v>4328</v>
      </c>
      <c r="K24" s="123">
        <v>432</v>
      </c>
      <c r="L24" s="123">
        <v>294</v>
      </c>
      <c r="M24" s="123">
        <v>27</v>
      </c>
      <c r="N24" s="123">
        <v>147</v>
      </c>
      <c r="O24" s="123">
        <v>15</v>
      </c>
      <c r="P24" s="134">
        <v>4769</v>
      </c>
      <c r="Q24" s="134">
        <v>459</v>
      </c>
      <c r="R24" s="147"/>
    </row>
  </sheetData>
  <sheetProtection/>
  <mergeCells count="10">
    <mergeCell ref="A1:Q1"/>
    <mergeCell ref="A3:A5"/>
    <mergeCell ref="J3:K3"/>
    <mergeCell ref="L3:M3"/>
    <mergeCell ref="N3:O3"/>
    <mergeCell ref="P3:Q3"/>
    <mergeCell ref="B3:C3"/>
    <mergeCell ref="D3:E3"/>
    <mergeCell ref="F3:G3"/>
    <mergeCell ref="H3:I3"/>
  </mergeCells>
  <printOptions/>
  <pageMargins left="0.17" right="0.17" top="0.78" bottom="0.81" header="0.5" footer="0.5"/>
  <pageSetup horizontalDpi="600" verticalDpi="6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4">
      <selection activeCell="C10" sqref="C10"/>
    </sheetView>
  </sheetViews>
  <sheetFormatPr defaultColWidth="9.140625" defaultRowHeight="21" customHeight="1"/>
  <cols>
    <col min="1" max="1" width="11.421875" style="0" customWidth="1"/>
    <col min="2" max="2" width="5.140625" style="0" customWidth="1"/>
    <col min="3" max="3" width="6.7109375" style="0" customWidth="1"/>
    <col min="4" max="4" width="5.28125" style="0" customWidth="1"/>
    <col min="5" max="5" width="6.8515625" style="0" customWidth="1"/>
    <col min="6" max="6" width="5.140625" style="0" customWidth="1"/>
    <col min="7" max="7" width="6.8515625" style="0" customWidth="1"/>
    <col min="8" max="8" width="5.28125" style="0" customWidth="1"/>
    <col min="9" max="9" width="6.8515625" style="0" customWidth="1"/>
    <col min="10" max="10" width="5.7109375" style="0" customWidth="1"/>
    <col min="11" max="11" width="7.28125" style="0" customWidth="1"/>
    <col min="12" max="12" width="5.140625" style="0" customWidth="1"/>
    <col min="13" max="13" width="6.57421875" style="0" customWidth="1"/>
    <col min="14" max="14" width="6.421875" style="0" customWidth="1"/>
    <col min="15" max="15" width="7.00390625" style="0" customWidth="1"/>
    <col min="16" max="16" width="4.8515625" style="0" customWidth="1"/>
    <col min="17" max="17" width="6.57421875" style="0" customWidth="1"/>
    <col min="18" max="18" width="5.00390625" style="0" customWidth="1"/>
    <col min="19" max="19" width="7.140625" style="0" customWidth="1"/>
    <col min="20" max="20" width="5.421875" style="0" customWidth="1"/>
    <col min="21" max="21" width="6.7109375" style="0" customWidth="1"/>
    <col min="22" max="22" width="5.00390625" style="0" customWidth="1"/>
    <col min="23" max="23" width="7.140625" style="0" customWidth="1"/>
  </cols>
  <sheetData>
    <row r="1" spans="1:24" ht="21" customHeight="1">
      <c r="A1" s="200" t="s">
        <v>71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79"/>
    </row>
    <row r="2" spans="1:24" ht="21" customHeight="1">
      <c r="A2" s="80"/>
      <c r="B2" s="80"/>
      <c r="C2" s="80"/>
      <c r="D2" s="80"/>
      <c r="E2" s="80"/>
      <c r="F2" s="80"/>
      <c r="G2" s="81"/>
      <c r="H2" s="81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3" t="s">
        <v>20</v>
      </c>
      <c r="X2" s="79"/>
    </row>
    <row r="3" spans="1:24" ht="21" customHeight="1">
      <c r="A3" s="197" t="s">
        <v>1</v>
      </c>
      <c r="B3" s="201" t="s">
        <v>72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2"/>
      <c r="X3" s="79"/>
    </row>
    <row r="4" spans="1:24" ht="21" customHeight="1">
      <c r="A4" s="198"/>
      <c r="B4" s="202" t="s">
        <v>73</v>
      </c>
      <c r="C4" s="196"/>
      <c r="D4" s="196" t="s">
        <v>74</v>
      </c>
      <c r="E4" s="196"/>
      <c r="F4" s="196" t="s">
        <v>75</v>
      </c>
      <c r="G4" s="196"/>
      <c r="H4" s="196" t="s">
        <v>76</v>
      </c>
      <c r="I4" s="196"/>
      <c r="J4" s="196" t="s">
        <v>77</v>
      </c>
      <c r="K4" s="196"/>
      <c r="L4" s="196" t="s">
        <v>78</v>
      </c>
      <c r="M4" s="196"/>
      <c r="N4" s="196" t="s">
        <v>79</v>
      </c>
      <c r="O4" s="196"/>
      <c r="P4" s="196" t="s">
        <v>80</v>
      </c>
      <c r="Q4" s="196"/>
      <c r="R4" s="196" t="s">
        <v>81</v>
      </c>
      <c r="S4" s="196"/>
      <c r="T4" s="196" t="s">
        <v>82</v>
      </c>
      <c r="U4" s="196"/>
      <c r="V4" s="196" t="s">
        <v>83</v>
      </c>
      <c r="W4" s="196"/>
      <c r="X4" s="79"/>
    </row>
    <row r="5" spans="1:24" ht="21" customHeight="1">
      <c r="A5" s="198"/>
      <c r="B5" s="84" t="s">
        <v>8</v>
      </c>
      <c r="C5" s="85" t="s">
        <v>26</v>
      </c>
      <c r="D5" s="85" t="s">
        <v>8</v>
      </c>
      <c r="E5" s="85" t="s">
        <v>26</v>
      </c>
      <c r="F5" s="85" t="s">
        <v>8</v>
      </c>
      <c r="G5" s="85" t="s">
        <v>26</v>
      </c>
      <c r="H5" s="85" t="s">
        <v>8</v>
      </c>
      <c r="I5" s="85" t="s">
        <v>26</v>
      </c>
      <c r="J5" s="85" t="s">
        <v>8</v>
      </c>
      <c r="K5" s="85" t="s">
        <v>26</v>
      </c>
      <c r="L5" s="85" t="s">
        <v>8</v>
      </c>
      <c r="M5" s="85" t="s">
        <v>26</v>
      </c>
      <c r="N5" s="85" t="s">
        <v>8</v>
      </c>
      <c r="O5" s="85" t="s">
        <v>26</v>
      </c>
      <c r="P5" s="85" t="s">
        <v>8</v>
      </c>
      <c r="Q5" s="85" t="s">
        <v>26</v>
      </c>
      <c r="R5" s="85" t="s">
        <v>8</v>
      </c>
      <c r="S5" s="85" t="s">
        <v>26</v>
      </c>
      <c r="T5" s="85" t="s">
        <v>8</v>
      </c>
      <c r="U5" s="85" t="s">
        <v>26</v>
      </c>
      <c r="V5" s="85" t="s">
        <v>8</v>
      </c>
      <c r="W5" s="85" t="s">
        <v>26</v>
      </c>
      <c r="X5" s="79"/>
    </row>
    <row r="6" spans="1:24" ht="21" customHeight="1">
      <c r="A6" s="199"/>
      <c r="B6" s="86" t="s">
        <v>39</v>
      </c>
      <c r="C6" s="87" t="s">
        <v>16</v>
      </c>
      <c r="D6" s="87" t="s">
        <v>39</v>
      </c>
      <c r="E6" s="87" t="s">
        <v>16</v>
      </c>
      <c r="F6" s="87" t="s">
        <v>39</v>
      </c>
      <c r="G6" s="87" t="s">
        <v>16</v>
      </c>
      <c r="H6" s="87" t="s">
        <v>39</v>
      </c>
      <c r="I6" s="87" t="s">
        <v>16</v>
      </c>
      <c r="J6" s="87" t="s">
        <v>39</v>
      </c>
      <c r="K6" s="87" t="s">
        <v>16</v>
      </c>
      <c r="L6" s="87" t="s">
        <v>39</v>
      </c>
      <c r="M6" s="87" t="s">
        <v>16</v>
      </c>
      <c r="N6" s="87" t="s">
        <v>39</v>
      </c>
      <c r="O6" s="87" t="s">
        <v>16</v>
      </c>
      <c r="P6" s="87" t="s">
        <v>39</v>
      </c>
      <c r="Q6" s="87" t="s">
        <v>16</v>
      </c>
      <c r="R6" s="87" t="s">
        <v>39</v>
      </c>
      <c r="S6" s="87" t="s">
        <v>16</v>
      </c>
      <c r="T6" s="87" t="s">
        <v>39</v>
      </c>
      <c r="U6" s="87" t="s">
        <v>16</v>
      </c>
      <c r="V6" s="87" t="s">
        <v>39</v>
      </c>
      <c r="W6" s="87" t="s">
        <v>16</v>
      </c>
      <c r="X6" s="79"/>
    </row>
    <row r="7" spans="1:23" s="113" customFormat="1" ht="21" customHeight="1">
      <c r="A7" s="142" t="s">
        <v>120</v>
      </c>
      <c r="B7" s="143">
        <f aca="true" t="shared" si="0" ref="B7:W7">SUM(B8:B25)</f>
        <v>0</v>
      </c>
      <c r="C7" s="143">
        <f t="shared" si="0"/>
        <v>0</v>
      </c>
      <c r="D7" s="143">
        <f t="shared" si="0"/>
        <v>0</v>
      </c>
      <c r="E7" s="143">
        <f t="shared" si="0"/>
        <v>0</v>
      </c>
      <c r="F7" s="143">
        <f t="shared" si="0"/>
        <v>0</v>
      </c>
      <c r="G7" s="143">
        <f t="shared" si="0"/>
        <v>0</v>
      </c>
      <c r="H7" s="143">
        <f t="shared" si="0"/>
        <v>9</v>
      </c>
      <c r="I7" s="143">
        <f t="shared" si="0"/>
        <v>4</v>
      </c>
      <c r="J7" s="143">
        <f t="shared" si="0"/>
        <v>1975</v>
      </c>
      <c r="K7" s="143">
        <f t="shared" si="0"/>
        <v>423</v>
      </c>
      <c r="L7" s="143">
        <f t="shared" si="0"/>
        <v>367</v>
      </c>
      <c r="M7" s="143">
        <f t="shared" si="0"/>
        <v>70</v>
      </c>
      <c r="N7" s="143">
        <f t="shared" si="0"/>
        <v>3703</v>
      </c>
      <c r="O7" s="143">
        <f t="shared" si="0"/>
        <v>38</v>
      </c>
      <c r="P7" s="143">
        <f t="shared" si="0"/>
        <v>0</v>
      </c>
      <c r="Q7" s="143">
        <f t="shared" si="0"/>
        <v>0</v>
      </c>
      <c r="R7" s="143">
        <f t="shared" si="0"/>
        <v>0</v>
      </c>
      <c r="S7" s="143">
        <f t="shared" si="0"/>
        <v>0</v>
      </c>
      <c r="T7" s="143">
        <f t="shared" si="0"/>
        <v>2</v>
      </c>
      <c r="U7" s="143">
        <f t="shared" si="0"/>
        <v>1</v>
      </c>
      <c r="V7" s="143">
        <f t="shared" si="0"/>
        <v>0</v>
      </c>
      <c r="W7" s="143">
        <f t="shared" si="0"/>
        <v>0</v>
      </c>
    </row>
    <row r="8" spans="1:23" s="113" customFormat="1" ht="21" customHeight="1">
      <c r="A8" s="118" t="s">
        <v>121</v>
      </c>
      <c r="B8" s="117">
        <v>0</v>
      </c>
      <c r="C8" s="117">
        <v>0</v>
      </c>
      <c r="D8" s="117">
        <v>0</v>
      </c>
      <c r="E8" s="117">
        <v>0</v>
      </c>
      <c r="F8" s="117">
        <v>0</v>
      </c>
      <c r="G8" s="117">
        <v>0</v>
      </c>
      <c r="H8" s="117">
        <v>1</v>
      </c>
      <c r="I8" s="117">
        <v>1</v>
      </c>
      <c r="J8" s="117">
        <v>324</v>
      </c>
      <c r="K8" s="117">
        <v>65</v>
      </c>
      <c r="L8" s="117">
        <v>141</v>
      </c>
      <c r="M8" s="117">
        <v>20</v>
      </c>
      <c r="N8" s="117">
        <v>2404</v>
      </c>
      <c r="O8" s="117">
        <v>5</v>
      </c>
      <c r="P8" s="117">
        <v>0</v>
      </c>
      <c r="Q8" s="117">
        <v>0</v>
      </c>
      <c r="R8" s="117">
        <v>0</v>
      </c>
      <c r="S8" s="117">
        <v>0</v>
      </c>
      <c r="T8" s="117">
        <v>2</v>
      </c>
      <c r="U8" s="117">
        <v>1</v>
      </c>
      <c r="V8" s="117">
        <v>0</v>
      </c>
      <c r="W8" s="117">
        <v>0</v>
      </c>
    </row>
    <row r="9" spans="1:23" s="113" customFormat="1" ht="21" customHeight="1">
      <c r="A9" s="118" t="s">
        <v>122</v>
      </c>
      <c r="B9" s="117">
        <v>0</v>
      </c>
      <c r="C9" s="117">
        <v>0</v>
      </c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113</v>
      </c>
      <c r="K9" s="117">
        <v>20</v>
      </c>
      <c r="L9" s="117">
        <v>0</v>
      </c>
      <c r="M9" s="117">
        <v>0</v>
      </c>
      <c r="N9" s="117">
        <v>17</v>
      </c>
      <c r="O9" s="117">
        <v>6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</row>
    <row r="10" spans="1:23" s="113" customFormat="1" ht="21" customHeight="1">
      <c r="A10" s="118" t="s">
        <v>123</v>
      </c>
      <c r="B10" s="117">
        <v>0</v>
      </c>
      <c r="C10" s="117">
        <v>0</v>
      </c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35</v>
      </c>
      <c r="K10" s="117">
        <v>8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</row>
    <row r="11" spans="1:23" s="113" customFormat="1" ht="21" customHeight="1">
      <c r="A11" s="118" t="s">
        <v>124</v>
      </c>
      <c r="B11" s="117">
        <v>0</v>
      </c>
      <c r="C11" s="117">
        <v>0</v>
      </c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273</v>
      </c>
      <c r="K11" s="117">
        <v>71</v>
      </c>
      <c r="L11" s="117">
        <v>79</v>
      </c>
      <c r="M11" s="117">
        <v>15</v>
      </c>
      <c r="N11" s="117">
        <v>2</v>
      </c>
      <c r="O11" s="117">
        <v>2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</row>
    <row r="12" spans="1:23" s="113" customFormat="1" ht="21" customHeight="1">
      <c r="A12" s="118" t="s">
        <v>125</v>
      </c>
      <c r="B12" s="117">
        <v>0</v>
      </c>
      <c r="C12" s="117">
        <v>0</v>
      </c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56</v>
      </c>
      <c r="K12" s="117">
        <v>9</v>
      </c>
      <c r="L12" s="117">
        <v>11</v>
      </c>
      <c r="M12" s="117">
        <v>4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</row>
    <row r="13" spans="1:23" s="113" customFormat="1" ht="21" customHeight="1">
      <c r="A13" s="118" t="s">
        <v>126</v>
      </c>
      <c r="B13" s="117">
        <v>0</v>
      </c>
      <c r="C13" s="117">
        <v>0</v>
      </c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83</v>
      </c>
      <c r="K13" s="117">
        <v>18</v>
      </c>
      <c r="L13" s="117">
        <v>13</v>
      </c>
      <c r="M13" s="117">
        <v>3</v>
      </c>
      <c r="N13" s="117">
        <v>60</v>
      </c>
      <c r="O13" s="117">
        <v>6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</row>
    <row r="14" spans="1:23" s="113" customFormat="1" ht="21" customHeight="1">
      <c r="A14" s="118" t="s">
        <v>127</v>
      </c>
      <c r="B14" s="117">
        <v>0</v>
      </c>
      <c r="C14" s="117">
        <v>0</v>
      </c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11</v>
      </c>
      <c r="K14" s="117">
        <v>3</v>
      </c>
      <c r="L14" s="117">
        <v>34</v>
      </c>
      <c r="M14" s="117">
        <v>4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</row>
    <row r="15" spans="1:23" s="113" customFormat="1" ht="21" customHeight="1">
      <c r="A15" s="118" t="s">
        <v>128</v>
      </c>
      <c r="B15" s="117">
        <v>0</v>
      </c>
      <c r="C15" s="117">
        <v>0</v>
      </c>
      <c r="D15" s="117">
        <v>0</v>
      </c>
      <c r="E15" s="117">
        <v>0</v>
      </c>
      <c r="F15" s="117">
        <v>0</v>
      </c>
      <c r="G15" s="117">
        <v>0</v>
      </c>
      <c r="H15" s="117">
        <v>3</v>
      </c>
      <c r="I15" s="117">
        <v>1</v>
      </c>
      <c r="J15" s="117">
        <v>369</v>
      </c>
      <c r="K15" s="117">
        <v>73</v>
      </c>
      <c r="L15" s="117">
        <v>5</v>
      </c>
      <c r="M15" s="117">
        <v>3</v>
      </c>
      <c r="N15" s="117">
        <v>14</v>
      </c>
      <c r="O15" s="117">
        <v>8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</row>
    <row r="16" spans="1:23" s="113" customFormat="1" ht="21" customHeight="1">
      <c r="A16" s="118" t="s">
        <v>129</v>
      </c>
      <c r="B16" s="117">
        <v>0</v>
      </c>
      <c r="C16" s="117">
        <v>0</v>
      </c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20</v>
      </c>
      <c r="K16" s="117">
        <v>6</v>
      </c>
      <c r="L16" s="117">
        <v>3</v>
      </c>
      <c r="M16" s="117">
        <v>1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</row>
    <row r="17" spans="1:23" s="113" customFormat="1" ht="21" customHeight="1">
      <c r="A17" s="118" t="s">
        <v>130</v>
      </c>
      <c r="B17" s="117">
        <v>0</v>
      </c>
      <c r="C17" s="117">
        <v>0</v>
      </c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113</v>
      </c>
      <c r="K17" s="117">
        <v>24</v>
      </c>
      <c r="L17" s="117">
        <v>0</v>
      </c>
      <c r="M17" s="117">
        <v>0</v>
      </c>
      <c r="N17" s="117">
        <v>3</v>
      </c>
      <c r="O17" s="117">
        <v>1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</row>
    <row r="18" spans="1:23" s="113" customFormat="1" ht="21" customHeight="1">
      <c r="A18" s="118" t="s">
        <v>131</v>
      </c>
      <c r="B18" s="117">
        <v>0</v>
      </c>
      <c r="C18" s="117">
        <v>0</v>
      </c>
      <c r="D18" s="117">
        <v>0</v>
      </c>
      <c r="E18" s="117">
        <v>0</v>
      </c>
      <c r="F18" s="117">
        <v>0</v>
      </c>
      <c r="G18" s="117">
        <v>0</v>
      </c>
      <c r="H18" s="117">
        <v>4</v>
      </c>
      <c r="I18" s="117">
        <v>1</v>
      </c>
      <c r="J18" s="117">
        <v>163</v>
      </c>
      <c r="K18" s="117">
        <v>53</v>
      </c>
      <c r="L18" s="117">
        <v>25</v>
      </c>
      <c r="M18" s="117">
        <v>9</v>
      </c>
      <c r="N18" s="117">
        <v>9</v>
      </c>
      <c r="O18" s="117">
        <v>4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</row>
    <row r="19" spans="1:23" s="113" customFormat="1" ht="21" customHeight="1">
      <c r="A19" s="118" t="s">
        <v>132</v>
      </c>
      <c r="B19" s="117">
        <v>0</v>
      </c>
      <c r="C19" s="117">
        <v>0</v>
      </c>
      <c r="D19" s="117">
        <v>0</v>
      </c>
      <c r="E19" s="117">
        <v>0</v>
      </c>
      <c r="F19" s="117">
        <v>0</v>
      </c>
      <c r="G19" s="117">
        <v>0</v>
      </c>
      <c r="H19" s="117">
        <v>1</v>
      </c>
      <c r="I19" s="117">
        <v>1</v>
      </c>
      <c r="J19" s="117">
        <v>230</v>
      </c>
      <c r="K19" s="117">
        <v>40</v>
      </c>
      <c r="L19" s="117">
        <v>16</v>
      </c>
      <c r="M19" s="117">
        <v>3</v>
      </c>
      <c r="N19" s="117">
        <v>1094</v>
      </c>
      <c r="O19" s="117">
        <v>5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</row>
    <row r="20" spans="1:23" s="113" customFormat="1" ht="21" customHeight="1">
      <c r="A20" s="118" t="s">
        <v>133</v>
      </c>
      <c r="B20" s="117">
        <v>0</v>
      </c>
      <c r="C20" s="117">
        <v>0</v>
      </c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4</v>
      </c>
      <c r="K20" s="117">
        <v>1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</row>
    <row r="21" spans="1:23" s="113" customFormat="1" ht="21" customHeight="1">
      <c r="A21" s="118" t="s">
        <v>134</v>
      </c>
      <c r="B21" s="117">
        <v>0</v>
      </c>
      <c r="C21" s="117">
        <v>0</v>
      </c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62</v>
      </c>
      <c r="K21" s="117">
        <v>11</v>
      </c>
      <c r="L21" s="117">
        <v>0</v>
      </c>
      <c r="M21" s="117">
        <v>0</v>
      </c>
      <c r="N21" s="117">
        <v>100</v>
      </c>
      <c r="O21" s="117">
        <v>1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</row>
    <row r="22" spans="1:23" s="113" customFormat="1" ht="21" customHeight="1">
      <c r="A22" s="118" t="s">
        <v>135</v>
      </c>
      <c r="B22" s="117">
        <v>0</v>
      </c>
      <c r="C22" s="117">
        <v>0</v>
      </c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35</v>
      </c>
      <c r="K22" s="117">
        <v>8</v>
      </c>
      <c r="L22" s="117">
        <v>31</v>
      </c>
      <c r="M22" s="117">
        <v>6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</row>
    <row r="23" spans="1:23" s="113" customFormat="1" ht="21" customHeight="1">
      <c r="A23" s="118" t="s">
        <v>136</v>
      </c>
      <c r="B23" s="117">
        <v>0</v>
      </c>
      <c r="C23" s="117">
        <v>0</v>
      </c>
      <c r="D23" s="117">
        <v>0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44</v>
      </c>
      <c r="K23" s="117">
        <v>6</v>
      </c>
      <c r="L23" s="117">
        <v>7</v>
      </c>
      <c r="M23" s="117">
        <v>1</v>
      </c>
      <c r="N23" s="117">
        <v>0</v>
      </c>
      <c r="O23" s="117">
        <v>0</v>
      </c>
      <c r="P23" s="117">
        <v>0</v>
      </c>
      <c r="Q23" s="117">
        <v>0</v>
      </c>
      <c r="R23" s="117">
        <v>0</v>
      </c>
      <c r="S23" s="117">
        <v>0</v>
      </c>
      <c r="T23" s="117">
        <v>0</v>
      </c>
      <c r="U23" s="117">
        <v>0</v>
      </c>
      <c r="V23" s="117">
        <v>0</v>
      </c>
      <c r="W23" s="117">
        <v>0</v>
      </c>
    </row>
    <row r="24" spans="1:23" s="113" customFormat="1" ht="21" customHeight="1">
      <c r="A24" s="118" t="s">
        <v>137</v>
      </c>
      <c r="B24" s="117">
        <v>0</v>
      </c>
      <c r="C24" s="117">
        <v>0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12</v>
      </c>
      <c r="K24" s="117">
        <v>2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</row>
    <row r="25" spans="1:23" s="139" customFormat="1" ht="21" customHeight="1">
      <c r="A25" s="122" t="s">
        <v>138</v>
      </c>
      <c r="B25" s="123">
        <v>0</v>
      </c>
      <c r="C25" s="123">
        <v>0</v>
      </c>
      <c r="D25" s="123">
        <v>0</v>
      </c>
      <c r="E25" s="123">
        <v>0</v>
      </c>
      <c r="F25" s="123">
        <v>0</v>
      </c>
      <c r="G25" s="123">
        <v>0</v>
      </c>
      <c r="H25" s="123">
        <v>0</v>
      </c>
      <c r="I25" s="123">
        <v>0</v>
      </c>
      <c r="J25" s="123">
        <v>28</v>
      </c>
      <c r="K25" s="123">
        <v>5</v>
      </c>
      <c r="L25" s="123">
        <v>2</v>
      </c>
      <c r="M25" s="123">
        <v>1</v>
      </c>
      <c r="N25" s="123">
        <v>0</v>
      </c>
      <c r="O25" s="123">
        <v>0</v>
      </c>
      <c r="P25" s="123">
        <v>0</v>
      </c>
      <c r="Q25" s="123">
        <v>0</v>
      </c>
      <c r="R25" s="123">
        <v>0</v>
      </c>
      <c r="S25" s="123">
        <v>0</v>
      </c>
      <c r="T25" s="123">
        <v>0</v>
      </c>
      <c r="U25" s="123">
        <v>0</v>
      </c>
      <c r="V25" s="123">
        <v>0</v>
      </c>
      <c r="W25" s="123">
        <v>0</v>
      </c>
    </row>
  </sheetData>
  <sheetProtection/>
  <mergeCells count="14">
    <mergeCell ref="P4:Q4"/>
    <mergeCell ref="B4:C4"/>
    <mergeCell ref="D4:E4"/>
    <mergeCell ref="F4:G4"/>
    <mergeCell ref="H4:I4"/>
    <mergeCell ref="A3:A6"/>
    <mergeCell ref="R4:S4"/>
    <mergeCell ref="T4:U4"/>
    <mergeCell ref="A1:W1"/>
    <mergeCell ref="V4:W4"/>
    <mergeCell ref="B3:W3"/>
    <mergeCell ref="J4:K4"/>
    <mergeCell ref="L4:M4"/>
    <mergeCell ref="N4:O4"/>
  </mergeCells>
  <printOptions/>
  <pageMargins left="0.17" right="0.17" top="0.54" bottom="0.71" header="0.41" footer="0.5"/>
  <pageSetup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C1">
      <selection activeCell="F9" sqref="F9"/>
    </sheetView>
  </sheetViews>
  <sheetFormatPr defaultColWidth="9.140625" defaultRowHeight="21" customHeight="1"/>
  <cols>
    <col min="1" max="1" width="12.7109375" style="0" customWidth="1"/>
    <col min="2" max="2" width="8.421875" style="0" customWidth="1"/>
    <col min="3" max="3" width="7.8515625" style="0" customWidth="1"/>
    <col min="5" max="5" width="8.140625" style="0" customWidth="1"/>
    <col min="6" max="6" width="6.7109375" style="0" customWidth="1"/>
    <col min="8" max="8" width="8.421875" style="0" customWidth="1"/>
    <col min="9" max="9" width="8.28125" style="0" customWidth="1"/>
    <col min="11" max="11" width="7.8515625" style="0" customWidth="1"/>
    <col min="12" max="12" width="8.140625" style="0" customWidth="1"/>
    <col min="13" max="13" width="8.00390625" style="0" customWidth="1"/>
    <col min="14" max="14" width="8.28125" style="0" customWidth="1"/>
    <col min="15" max="15" width="8.140625" style="0" customWidth="1"/>
    <col min="16" max="16" width="8.00390625" style="0" customWidth="1"/>
  </cols>
  <sheetData>
    <row r="1" spans="1:17" s="89" customFormat="1" ht="27" customHeight="1">
      <c r="A1" s="203" t="s">
        <v>84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88"/>
    </row>
    <row r="2" spans="1:16" s="36" customFormat="1" ht="21" customHeight="1">
      <c r="A2" s="204" t="s">
        <v>1</v>
      </c>
      <c r="B2" s="90" t="s">
        <v>85</v>
      </c>
      <c r="C2" s="91" t="s">
        <v>86</v>
      </c>
      <c r="D2" s="90" t="s">
        <v>87</v>
      </c>
      <c r="E2" s="92" t="s">
        <v>88</v>
      </c>
      <c r="F2" s="90" t="s">
        <v>89</v>
      </c>
      <c r="G2" s="92" t="s">
        <v>90</v>
      </c>
      <c r="H2" s="90" t="s">
        <v>91</v>
      </c>
      <c r="I2" s="92" t="s">
        <v>92</v>
      </c>
      <c r="J2" s="90" t="s">
        <v>93</v>
      </c>
      <c r="K2" s="90" t="s">
        <v>94</v>
      </c>
      <c r="L2" s="92" t="s">
        <v>95</v>
      </c>
      <c r="M2" s="90" t="s">
        <v>96</v>
      </c>
      <c r="N2" s="90" t="s">
        <v>85</v>
      </c>
      <c r="O2" s="92" t="s">
        <v>97</v>
      </c>
      <c r="P2" s="90" t="s">
        <v>98</v>
      </c>
    </row>
    <row r="3" spans="1:16" s="36" customFormat="1" ht="21" customHeight="1">
      <c r="A3" s="205"/>
      <c r="B3" s="93" t="s">
        <v>99</v>
      </c>
      <c r="C3" s="94" t="s">
        <v>99</v>
      </c>
      <c r="D3" s="93" t="s">
        <v>99</v>
      </c>
      <c r="E3" s="95" t="s">
        <v>99</v>
      </c>
      <c r="F3" s="93" t="s">
        <v>99</v>
      </c>
      <c r="G3" s="95" t="s">
        <v>99</v>
      </c>
      <c r="H3" s="93" t="s">
        <v>99</v>
      </c>
      <c r="I3" s="95" t="s">
        <v>99</v>
      </c>
      <c r="J3" s="93" t="s">
        <v>99</v>
      </c>
      <c r="K3" s="93" t="s">
        <v>99</v>
      </c>
      <c r="L3" s="95" t="s">
        <v>99</v>
      </c>
      <c r="M3" s="93" t="s">
        <v>99</v>
      </c>
      <c r="N3" s="93" t="s">
        <v>99</v>
      </c>
      <c r="O3" s="95" t="s">
        <v>99</v>
      </c>
      <c r="P3" s="93" t="s">
        <v>99</v>
      </c>
    </row>
    <row r="4" spans="1:16" s="113" customFormat="1" ht="21" customHeight="1">
      <c r="A4" s="140" t="s">
        <v>120</v>
      </c>
      <c r="B4" s="141">
        <f>SUM(B5:B22)</f>
        <v>0</v>
      </c>
      <c r="C4" s="141">
        <f aca="true" t="shared" si="0" ref="C4:P4">SUM(C5:C22)</f>
        <v>0</v>
      </c>
      <c r="D4" s="141">
        <f t="shared" si="0"/>
        <v>0</v>
      </c>
      <c r="E4" s="141">
        <f t="shared" si="0"/>
        <v>0</v>
      </c>
      <c r="F4" s="141">
        <f t="shared" si="0"/>
        <v>0</v>
      </c>
      <c r="G4" s="141">
        <f t="shared" si="0"/>
        <v>0</v>
      </c>
      <c r="H4" s="141">
        <f t="shared" si="0"/>
        <v>0</v>
      </c>
      <c r="I4" s="141">
        <f t="shared" si="0"/>
        <v>0</v>
      </c>
      <c r="J4" s="141">
        <f t="shared" si="0"/>
        <v>0</v>
      </c>
      <c r="K4" s="141">
        <f>SUM(K5:K22)</f>
        <v>0</v>
      </c>
      <c r="L4" s="141">
        <f t="shared" si="0"/>
        <v>0</v>
      </c>
      <c r="M4" s="141">
        <f t="shared" si="0"/>
        <v>0</v>
      </c>
      <c r="N4" s="141">
        <f t="shared" si="0"/>
        <v>0</v>
      </c>
      <c r="O4" s="141">
        <f t="shared" si="0"/>
        <v>0</v>
      </c>
      <c r="P4" s="141">
        <f t="shared" si="0"/>
        <v>0</v>
      </c>
    </row>
    <row r="5" spans="1:16" s="113" customFormat="1" ht="21" customHeight="1">
      <c r="A5" s="136" t="s">
        <v>121</v>
      </c>
      <c r="B5" s="117">
        <v>0</v>
      </c>
      <c r="C5" s="117">
        <v>0</v>
      </c>
      <c r="D5" s="117">
        <v>0</v>
      </c>
      <c r="E5" s="117">
        <v>0</v>
      </c>
      <c r="F5" s="117">
        <v>0</v>
      </c>
      <c r="G5" s="117">
        <v>0</v>
      </c>
      <c r="H5" s="117">
        <v>0</v>
      </c>
      <c r="I5" s="117">
        <v>0</v>
      </c>
      <c r="J5" s="117">
        <v>0</v>
      </c>
      <c r="K5" s="117">
        <v>0</v>
      </c>
      <c r="L5" s="117">
        <v>0</v>
      </c>
      <c r="M5" s="117">
        <v>0</v>
      </c>
      <c r="N5" s="117">
        <v>0</v>
      </c>
      <c r="O5" s="117">
        <v>0</v>
      </c>
      <c r="P5" s="117">
        <v>0</v>
      </c>
    </row>
    <row r="6" spans="1:16" s="113" customFormat="1" ht="21" customHeight="1">
      <c r="A6" s="137" t="s">
        <v>122</v>
      </c>
      <c r="B6" s="117">
        <v>0</v>
      </c>
      <c r="C6" s="117">
        <v>0</v>
      </c>
      <c r="D6" s="117">
        <v>0</v>
      </c>
      <c r="E6" s="117">
        <v>0</v>
      </c>
      <c r="F6" s="117">
        <v>0</v>
      </c>
      <c r="G6" s="117">
        <v>0</v>
      </c>
      <c r="H6" s="117">
        <v>0</v>
      </c>
      <c r="I6" s="117">
        <v>0</v>
      </c>
      <c r="J6" s="117">
        <v>0</v>
      </c>
      <c r="K6" s="117">
        <v>0</v>
      </c>
      <c r="L6" s="117">
        <v>0</v>
      </c>
      <c r="M6" s="117">
        <v>0</v>
      </c>
      <c r="N6" s="117">
        <v>0</v>
      </c>
      <c r="O6" s="117">
        <v>0</v>
      </c>
      <c r="P6" s="117">
        <v>0</v>
      </c>
    </row>
    <row r="7" spans="1:16" s="113" customFormat="1" ht="21" customHeight="1">
      <c r="A7" s="137" t="s">
        <v>123</v>
      </c>
      <c r="B7" s="117">
        <v>0</v>
      </c>
      <c r="C7" s="117">
        <v>0</v>
      </c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</row>
    <row r="8" spans="1:16" s="113" customFormat="1" ht="21" customHeight="1">
      <c r="A8" s="137" t="s">
        <v>124</v>
      </c>
      <c r="B8" s="117">
        <v>0</v>
      </c>
      <c r="C8" s="117">
        <v>0</v>
      </c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</row>
    <row r="9" spans="1:16" s="113" customFormat="1" ht="21" customHeight="1">
      <c r="A9" s="118" t="s">
        <v>125</v>
      </c>
      <c r="B9" s="117">
        <v>0</v>
      </c>
      <c r="C9" s="117">
        <v>0</v>
      </c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</row>
    <row r="10" spans="1:16" s="113" customFormat="1" ht="21" customHeight="1">
      <c r="A10" s="118" t="s">
        <v>126</v>
      </c>
      <c r="B10" s="117">
        <v>0</v>
      </c>
      <c r="C10" s="117">
        <v>0</v>
      </c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</row>
    <row r="11" spans="1:16" s="113" customFormat="1" ht="21" customHeight="1">
      <c r="A11" s="137" t="s">
        <v>127</v>
      </c>
      <c r="B11" s="117">
        <v>0</v>
      </c>
      <c r="C11" s="117">
        <v>0</v>
      </c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</row>
    <row r="12" spans="1:16" s="113" customFormat="1" ht="21" customHeight="1">
      <c r="A12" s="137" t="s">
        <v>128</v>
      </c>
      <c r="B12" s="117">
        <v>0</v>
      </c>
      <c r="C12" s="117">
        <v>0</v>
      </c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</row>
    <row r="13" spans="1:16" s="113" customFormat="1" ht="21" customHeight="1">
      <c r="A13" s="137" t="s">
        <v>129</v>
      </c>
      <c r="B13" s="117">
        <v>0</v>
      </c>
      <c r="C13" s="117">
        <v>0</v>
      </c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</row>
    <row r="14" spans="1:16" s="113" customFormat="1" ht="21" customHeight="1">
      <c r="A14" s="137" t="s">
        <v>130</v>
      </c>
      <c r="B14" s="117">
        <v>0</v>
      </c>
      <c r="C14" s="117">
        <v>0</v>
      </c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</row>
    <row r="15" spans="1:16" s="113" customFormat="1" ht="21" customHeight="1">
      <c r="A15" s="137" t="s">
        <v>131</v>
      </c>
      <c r="B15" s="117">
        <v>0</v>
      </c>
      <c r="C15" s="117">
        <v>0</v>
      </c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</row>
    <row r="16" spans="1:16" s="113" customFormat="1" ht="21" customHeight="1">
      <c r="A16" s="137" t="s">
        <v>132</v>
      </c>
      <c r="B16" s="117">
        <v>0</v>
      </c>
      <c r="C16" s="117">
        <v>0</v>
      </c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</row>
    <row r="17" spans="1:16" s="113" customFormat="1" ht="21" customHeight="1">
      <c r="A17" s="137" t="s">
        <v>133</v>
      </c>
      <c r="B17" s="117">
        <v>0</v>
      </c>
      <c r="C17" s="117">
        <v>0</v>
      </c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</row>
    <row r="18" spans="1:16" s="113" customFormat="1" ht="21" customHeight="1">
      <c r="A18" s="137" t="s">
        <v>134</v>
      </c>
      <c r="B18" s="117">
        <v>0</v>
      </c>
      <c r="C18" s="117">
        <v>0</v>
      </c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</row>
    <row r="19" spans="1:16" s="113" customFormat="1" ht="21" customHeight="1">
      <c r="A19" s="137" t="s">
        <v>135</v>
      </c>
      <c r="B19" s="117">
        <v>0</v>
      </c>
      <c r="C19" s="117">
        <v>0</v>
      </c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</row>
    <row r="20" spans="1:16" s="113" customFormat="1" ht="21" customHeight="1">
      <c r="A20" s="137" t="s">
        <v>136</v>
      </c>
      <c r="B20" s="117">
        <v>0</v>
      </c>
      <c r="C20" s="117">
        <v>0</v>
      </c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</row>
    <row r="21" spans="1:16" s="113" customFormat="1" ht="21" customHeight="1">
      <c r="A21" s="137" t="s">
        <v>137</v>
      </c>
      <c r="B21" s="117">
        <v>0</v>
      </c>
      <c r="C21" s="117">
        <v>0</v>
      </c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</row>
    <row r="22" spans="1:16" s="139" customFormat="1" ht="21" customHeight="1">
      <c r="A22" s="138" t="s">
        <v>138</v>
      </c>
      <c r="B22" s="123">
        <v>0</v>
      </c>
      <c r="C22" s="123">
        <v>0</v>
      </c>
      <c r="D22" s="123">
        <v>0</v>
      </c>
      <c r="E22" s="123">
        <v>0</v>
      </c>
      <c r="F22" s="123">
        <v>0</v>
      </c>
      <c r="G22" s="123">
        <v>0</v>
      </c>
      <c r="H22" s="123">
        <v>0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123">
        <v>0</v>
      </c>
      <c r="O22" s="123">
        <v>0</v>
      </c>
      <c r="P22" s="123">
        <v>0</v>
      </c>
    </row>
  </sheetData>
  <sheetProtection/>
  <mergeCells count="2">
    <mergeCell ref="A1:P1"/>
    <mergeCell ref="A2:A3"/>
  </mergeCells>
  <printOptions/>
  <pageMargins left="0.27" right="0.17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C11" sqref="C11"/>
    </sheetView>
  </sheetViews>
  <sheetFormatPr defaultColWidth="9.140625" defaultRowHeight="21" customHeight="1"/>
  <cols>
    <col min="1" max="1" width="12.7109375" style="0" customWidth="1"/>
    <col min="2" max="2" width="6.8515625" style="0" customWidth="1"/>
    <col min="3" max="3" width="7.00390625" style="0" customWidth="1"/>
    <col min="4" max="4" width="6.421875" style="0" customWidth="1"/>
    <col min="6" max="7" width="10.7109375" style="0" customWidth="1"/>
    <col min="8" max="8" width="10.28125" style="0" customWidth="1"/>
    <col min="12" max="12" width="7.7109375" style="0" customWidth="1"/>
    <col min="13" max="13" width="8.00390625" style="0" customWidth="1"/>
    <col min="14" max="14" width="6.00390625" style="0" customWidth="1"/>
    <col min="15" max="15" width="6.421875" style="0" customWidth="1"/>
    <col min="16" max="16" width="6.57421875" style="0" customWidth="1"/>
  </cols>
  <sheetData>
    <row r="1" spans="1:17" ht="27" customHeight="1">
      <c r="A1" s="209" t="s">
        <v>100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96"/>
    </row>
    <row r="2" spans="1:17" ht="21" customHeight="1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6"/>
    </row>
    <row r="3" spans="1:17" ht="21" customHeight="1">
      <c r="A3" s="206" t="s">
        <v>1</v>
      </c>
      <c r="B3" s="98" t="s">
        <v>101</v>
      </c>
      <c r="C3" s="99"/>
      <c r="D3" s="99"/>
      <c r="E3" s="100"/>
      <c r="F3" s="101" t="s">
        <v>102</v>
      </c>
      <c r="G3" s="102" t="s">
        <v>103</v>
      </c>
      <c r="H3" s="103" t="s">
        <v>103</v>
      </c>
      <c r="I3" s="104" t="s">
        <v>104</v>
      </c>
      <c r="J3" s="98" t="s">
        <v>105</v>
      </c>
      <c r="K3" s="100"/>
      <c r="L3" s="98" t="s">
        <v>106</v>
      </c>
      <c r="M3" s="100"/>
      <c r="N3" s="98" t="s">
        <v>107</v>
      </c>
      <c r="O3" s="99"/>
      <c r="P3" s="99"/>
      <c r="Q3" s="100"/>
    </row>
    <row r="4" spans="1:17" ht="21" customHeight="1">
      <c r="A4" s="207"/>
      <c r="B4" s="102" t="s">
        <v>108</v>
      </c>
      <c r="C4" s="103" t="s">
        <v>109</v>
      </c>
      <c r="D4" s="104" t="s">
        <v>110</v>
      </c>
      <c r="E4" s="103" t="s">
        <v>111</v>
      </c>
      <c r="F4" s="105" t="s">
        <v>99</v>
      </c>
      <c r="G4" s="106" t="s">
        <v>112</v>
      </c>
      <c r="H4" s="105" t="s">
        <v>113</v>
      </c>
      <c r="I4" s="107" t="s">
        <v>99</v>
      </c>
      <c r="J4" s="103" t="s">
        <v>114</v>
      </c>
      <c r="K4" s="107" t="s">
        <v>115</v>
      </c>
      <c r="L4" s="103" t="s">
        <v>108</v>
      </c>
      <c r="M4" s="107" t="s">
        <v>110</v>
      </c>
      <c r="N4" s="103" t="s">
        <v>116</v>
      </c>
      <c r="O4" s="107" t="s">
        <v>117</v>
      </c>
      <c r="P4" s="103" t="s">
        <v>118</v>
      </c>
      <c r="Q4" s="108" t="s">
        <v>110</v>
      </c>
    </row>
    <row r="5" spans="1:17" ht="21" customHeight="1">
      <c r="A5" s="208"/>
      <c r="B5" s="109" t="s">
        <v>47</v>
      </c>
      <c r="C5" s="110"/>
      <c r="D5" s="111"/>
      <c r="E5" s="110" t="s">
        <v>119</v>
      </c>
      <c r="F5" s="110"/>
      <c r="G5" s="109" t="s">
        <v>99</v>
      </c>
      <c r="H5" s="110" t="s">
        <v>99</v>
      </c>
      <c r="I5" s="111"/>
      <c r="J5" s="110"/>
      <c r="K5" s="111"/>
      <c r="L5" s="110"/>
      <c r="M5" s="111"/>
      <c r="N5" s="110"/>
      <c r="O5" s="111"/>
      <c r="P5" s="110"/>
      <c r="Q5" s="112"/>
    </row>
    <row r="6" spans="1:17" s="113" customFormat="1" ht="21" customHeight="1">
      <c r="A6" s="140" t="s">
        <v>120</v>
      </c>
      <c r="B6" s="141">
        <f>SUM(B7:B24)</f>
        <v>3</v>
      </c>
      <c r="C6" s="141">
        <f aca="true" t="shared" si="0" ref="C6:Q6">SUM(C7:C24)</f>
        <v>15</v>
      </c>
      <c r="D6" s="141">
        <f t="shared" si="0"/>
        <v>49</v>
      </c>
      <c r="E6" s="141">
        <f t="shared" si="0"/>
        <v>0</v>
      </c>
      <c r="F6" s="141">
        <f t="shared" si="0"/>
        <v>0</v>
      </c>
      <c r="G6" s="141">
        <f t="shared" si="0"/>
        <v>1</v>
      </c>
      <c r="H6" s="141">
        <f t="shared" si="0"/>
        <v>1</v>
      </c>
      <c r="I6" s="141">
        <f t="shared" si="0"/>
        <v>2</v>
      </c>
      <c r="J6" s="141">
        <f t="shared" si="0"/>
        <v>18</v>
      </c>
      <c r="K6" s="141">
        <f t="shared" si="0"/>
        <v>4</v>
      </c>
      <c r="L6" s="141">
        <f t="shared" si="0"/>
        <v>13</v>
      </c>
      <c r="M6" s="141">
        <f t="shared" si="0"/>
        <v>0</v>
      </c>
      <c r="N6" s="141">
        <f t="shared" si="0"/>
        <v>0</v>
      </c>
      <c r="O6" s="141">
        <f t="shared" si="0"/>
        <v>1</v>
      </c>
      <c r="P6" s="141">
        <f t="shared" si="0"/>
        <v>0</v>
      </c>
      <c r="Q6" s="141">
        <f t="shared" si="0"/>
        <v>0</v>
      </c>
    </row>
    <row r="7" spans="1:17" s="113" customFormat="1" ht="21" customHeight="1">
      <c r="A7" s="136" t="s">
        <v>121</v>
      </c>
      <c r="B7" s="117">
        <v>1</v>
      </c>
      <c r="C7" s="117">
        <v>4</v>
      </c>
      <c r="D7" s="117">
        <v>32</v>
      </c>
      <c r="E7" s="117">
        <v>0</v>
      </c>
      <c r="F7" s="117">
        <v>0</v>
      </c>
      <c r="G7" s="117">
        <v>1</v>
      </c>
      <c r="H7" s="117">
        <v>1</v>
      </c>
      <c r="I7" s="117">
        <v>1</v>
      </c>
      <c r="J7" s="117">
        <v>1</v>
      </c>
      <c r="K7" s="117">
        <v>1</v>
      </c>
      <c r="L7" s="117">
        <v>1</v>
      </c>
      <c r="M7" s="117">
        <v>0</v>
      </c>
      <c r="N7" s="117">
        <v>0</v>
      </c>
      <c r="O7" s="117">
        <v>1</v>
      </c>
      <c r="P7" s="117">
        <v>0</v>
      </c>
      <c r="Q7" s="130">
        <v>0</v>
      </c>
    </row>
    <row r="8" spans="1:17" s="113" customFormat="1" ht="21" customHeight="1">
      <c r="A8" s="137" t="s">
        <v>122</v>
      </c>
      <c r="B8" s="117">
        <v>0</v>
      </c>
      <c r="C8" s="117">
        <v>1</v>
      </c>
      <c r="D8" s="117">
        <v>5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1</v>
      </c>
      <c r="K8" s="117">
        <v>0</v>
      </c>
      <c r="L8" s="117">
        <v>1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</row>
    <row r="9" spans="1:17" s="113" customFormat="1" ht="21" customHeight="1">
      <c r="A9" s="137" t="s">
        <v>123</v>
      </c>
      <c r="B9" s="117">
        <v>0</v>
      </c>
      <c r="C9" s="117">
        <v>1</v>
      </c>
      <c r="D9" s="117">
        <v>1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1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</row>
    <row r="10" spans="1:17" s="113" customFormat="1" ht="21" customHeight="1">
      <c r="A10" s="137" t="s">
        <v>124</v>
      </c>
      <c r="B10" s="117">
        <v>1</v>
      </c>
      <c r="C10" s="117">
        <v>0</v>
      </c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1</v>
      </c>
      <c r="K10" s="117">
        <v>0</v>
      </c>
      <c r="L10" s="117">
        <v>1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</row>
    <row r="11" spans="1:17" s="113" customFormat="1" ht="21" customHeight="1">
      <c r="A11" s="118" t="s">
        <v>125</v>
      </c>
      <c r="B11" s="117">
        <v>1</v>
      </c>
      <c r="C11" s="117">
        <v>0</v>
      </c>
      <c r="D11" s="117">
        <v>1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1</v>
      </c>
      <c r="K11" s="117">
        <v>0</v>
      </c>
      <c r="L11" s="117">
        <v>1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</row>
    <row r="12" spans="1:17" s="113" customFormat="1" ht="21" customHeight="1">
      <c r="A12" s="118" t="s">
        <v>126</v>
      </c>
      <c r="B12" s="117"/>
      <c r="C12" s="117">
        <v>1</v>
      </c>
      <c r="D12" s="117">
        <v>2</v>
      </c>
      <c r="E12" s="117">
        <v>0</v>
      </c>
      <c r="F12" s="117">
        <v>0</v>
      </c>
      <c r="G12" s="117">
        <v>0</v>
      </c>
      <c r="H12" s="117">
        <v>0</v>
      </c>
      <c r="I12" s="117">
        <v>1</v>
      </c>
      <c r="J12" s="117">
        <v>1</v>
      </c>
      <c r="K12" s="117">
        <v>1</v>
      </c>
      <c r="L12" s="117">
        <v>1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</row>
    <row r="13" spans="1:17" s="113" customFormat="1" ht="21" customHeight="1">
      <c r="A13" s="137" t="s">
        <v>127</v>
      </c>
      <c r="B13" s="117"/>
      <c r="C13" s="117">
        <v>0</v>
      </c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1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</row>
    <row r="14" spans="1:17" s="113" customFormat="1" ht="21" customHeight="1">
      <c r="A14" s="137" t="s">
        <v>128</v>
      </c>
      <c r="B14" s="117"/>
      <c r="C14" s="117">
        <v>1</v>
      </c>
      <c r="D14" s="117">
        <v>2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1</v>
      </c>
      <c r="K14" s="117">
        <v>1</v>
      </c>
      <c r="L14" s="117">
        <v>1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</row>
    <row r="15" spans="1:17" s="113" customFormat="1" ht="21" customHeight="1">
      <c r="A15" s="137" t="s">
        <v>129</v>
      </c>
      <c r="B15" s="117"/>
      <c r="C15" s="117">
        <v>1</v>
      </c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1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</row>
    <row r="16" spans="1:17" s="113" customFormat="1" ht="21" customHeight="1">
      <c r="A16" s="137" t="s">
        <v>130</v>
      </c>
      <c r="B16" s="117"/>
      <c r="C16" s="117">
        <v>2</v>
      </c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1</v>
      </c>
      <c r="K16" s="117">
        <v>0</v>
      </c>
      <c r="L16" s="117">
        <v>1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</row>
    <row r="17" spans="1:17" s="113" customFormat="1" ht="21" customHeight="1">
      <c r="A17" s="137" t="s">
        <v>131</v>
      </c>
      <c r="B17" s="117"/>
      <c r="C17" s="117">
        <v>0</v>
      </c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1</v>
      </c>
      <c r="K17" s="117">
        <v>0</v>
      </c>
      <c r="L17" s="117">
        <v>2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</row>
    <row r="18" spans="1:17" s="113" customFormat="1" ht="21" customHeight="1">
      <c r="A18" s="137" t="s">
        <v>132</v>
      </c>
      <c r="B18" s="117"/>
      <c r="C18" s="117">
        <v>2</v>
      </c>
      <c r="D18" s="117">
        <v>4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1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</row>
    <row r="19" spans="1:17" s="113" customFormat="1" ht="21" customHeight="1">
      <c r="A19" s="137" t="s">
        <v>133</v>
      </c>
      <c r="B19" s="117"/>
      <c r="C19" s="117">
        <v>0</v>
      </c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1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</row>
    <row r="20" spans="1:17" s="113" customFormat="1" ht="21" customHeight="1">
      <c r="A20" s="137" t="s">
        <v>134</v>
      </c>
      <c r="B20" s="117"/>
      <c r="C20" s="117">
        <v>0</v>
      </c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1</v>
      </c>
      <c r="K20" s="117">
        <v>0</v>
      </c>
      <c r="L20" s="117">
        <v>1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</row>
    <row r="21" spans="1:17" s="113" customFormat="1" ht="21" customHeight="1">
      <c r="A21" s="137" t="s">
        <v>135</v>
      </c>
      <c r="B21" s="117"/>
      <c r="C21" s="117">
        <v>0</v>
      </c>
      <c r="D21" s="117">
        <v>2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1</v>
      </c>
      <c r="K21" s="117">
        <v>0</v>
      </c>
      <c r="L21" s="117">
        <v>1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</row>
    <row r="22" spans="1:17" s="113" customFormat="1" ht="21" customHeight="1">
      <c r="A22" s="137" t="s">
        <v>136</v>
      </c>
      <c r="B22" s="117"/>
      <c r="C22" s="117">
        <v>1</v>
      </c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1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</row>
    <row r="23" spans="1:17" s="113" customFormat="1" ht="21" customHeight="1">
      <c r="A23" s="137" t="s">
        <v>137</v>
      </c>
      <c r="B23" s="117"/>
      <c r="C23" s="117">
        <v>0</v>
      </c>
      <c r="D23" s="117">
        <v>0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1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17">
        <v>0</v>
      </c>
    </row>
    <row r="24" spans="1:17" s="139" customFormat="1" ht="21" customHeight="1">
      <c r="A24" s="138" t="s">
        <v>138</v>
      </c>
      <c r="B24" s="123"/>
      <c r="C24" s="123">
        <v>1</v>
      </c>
      <c r="D24" s="123">
        <v>0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  <c r="J24" s="123">
        <v>1</v>
      </c>
      <c r="K24" s="123">
        <v>1</v>
      </c>
      <c r="L24" s="123">
        <v>2</v>
      </c>
      <c r="M24" s="123">
        <v>0</v>
      </c>
      <c r="N24" s="123">
        <v>0</v>
      </c>
      <c r="O24" s="123">
        <v>0</v>
      </c>
      <c r="P24" s="123">
        <v>0</v>
      </c>
      <c r="Q24" s="123">
        <v>0</v>
      </c>
    </row>
  </sheetData>
  <sheetProtection/>
  <mergeCells count="2">
    <mergeCell ref="A3:A5"/>
    <mergeCell ref="A1:P1"/>
  </mergeCells>
  <printOptions/>
  <pageMargins left="0.17" right="0.17" top="0.76" bottom="0.67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PC_164</dc:creator>
  <cp:keywords/>
  <dc:description/>
  <cp:lastModifiedBy>admin</cp:lastModifiedBy>
  <cp:lastPrinted>2008-06-16T03:16:33Z</cp:lastPrinted>
  <dcterms:created xsi:type="dcterms:W3CDTF">2006-10-16T03:49:12Z</dcterms:created>
  <dcterms:modified xsi:type="dcterms:W3CDTF">2016-04-26T08:10:45Z</dcterms:modified>
  <cp:category/>
  <cp:version/>
  <cp:contentType/>
  <cp:contentStatus/>
</cp:coreProperties>
</file>