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สำรวจสัตว์\"/>
    </mc:Choice>
  </mc:AlternateContent>
  <xr:revisionPtr revIDLastSave="0" documentId="13_ncr:1_{820DAB8A-6BB6-45CE-A3A0-FD8035EDD450}" xr6:coauthVersionLast="47" xr6:coauthVersionMax="47" xr10:uidLastSave="{00000000-0000-0000-0000-000000000000}"/>
  <bookViews>
    <workbookView xWindow="-120" yWindow="-120" windowWidth="20730" windowHeight="11160" activeTab="7" xr2:uid="{00000000-000D-0000-FFFF-FFFF00000000}"/>
  </bookViews>
  <sheets>
    <sheet name="แบบสรุป" sheetId="3" r:id="rId1"/>
    <sheet name="โคเนื้อ" sheetId="4" r:id="rId2"/>
    <sheet name="โคนม" sheetId="5" r:id="rId3"/>
    <sheet name="กระบือ" sheetId="6" r:id="rId4"/>
    <sheet name="สุกร" sheetId="7" r:id="rId5"/>
    <sheet name="ไก่" sheetId="8" r:id="rId6"/>
    <sheet name="เป็ด" sheetId="9" r:id="rId7"/>
    <sheet name="แพะ แกะ" sheetId="10" r:id="rId8"/>
    <sheet name="สัตว์อื่นๆ" sheetId="11" r:id="rId9"/>
  </sheets>
  <definedNames>
    <definedName name="_xlnm.Print_Titles" localSheetId="8">สัตว์อื่นๆ!$F:$G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1" l="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Y26" i="11"/>
  <c r="Z26" i="11"/>
  <c r="AA26" i="11"/>
  <c r="AB26" i="11"/>
  <c r="AC26" i="11"/>
  <c r="AD26" i="11"/>
  <c r="AE26" i="11"/>
  <c r="AF26" i="11"/>
  <c r="AG26" i="11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B27" i="10"/>
  <c r="B24" i="9"/>
  <c r="C24" i="9"/>
  <c r="D24" i="9"/>
  <c r="E24" i="9"/>
  <c r="F24" i="9"/>
  <c r="G24" i="9"/>
  <c r="H24" i="9"/>
  <c r="I24" i="9"/>
  <c r="J24" i="9"/>
  <c r="K24" i="9"/>
  <c r="L24" i="9"/>
  <c r="M24" i="9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B26" i="8"/>
  <c r="C25" i="7"/>
  <c r="D25" i="7"/>
  <c r="E25" i="7"/>
  <c r="F25" i="7"/>
  <c r="G25" i="7"/>
  <c r="H25" i="7"/>
  <c r="I25" i="7"/>
  <c r="J25" i="7"/>
  <c r="K25" i="7"/>
  <c r="L25" i="7"/>
  <c r="M25" i="7"/>
  <c r="N25" i="7"/>
  <c r="B25" i="7"/>
  <c r="B26" i="6"/>
  <c r="C26" i="6"/>
  <c r="D26" i="6"/>
  <c r="E26" i="6"/>
  <c r="F26" i="6"/>
  <c r="G26" i="6"/>
  <c r="H26" i="6"/>
  <c r="I26" i="6"/>
  <c r="J26" i="6"/>
  <c r="K26" i="6"/>
  <c r="L26" i="6"/>
  <c r="M26" i="6"/>
  <c r="B26" i="5"/>
  <c r="C26" i="5"/>
  <c r="D26" i="5"/>
  <c r="E26" i="5"/>
  <c r="F26" i="5"/>
  <c r="G26" i="5"/>
  <c r="H26" i="5"/>
  <c r="I26" i="5"/>
  <c r="J26" i="5"/>
  <c r="B26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B25" i="3"/>
  <c r="C25" i="3"/>
</calcChain>
</file>

<file path=xl/sharedStrings.xml><?xml version="1.0" encoding="utf-8"?>
<sst xmlns="http://schemas.openxmlformats.org/spreadsheetml/2006/main" count="419" uniqueCount="176">
  <si>
    <t>สถานที่เลี้ยงสัตว์ อำเภอ</t>
  </si>
  <si>
    <t>รวมโคเนื้อ พื้นเมือง (ตัว)</t>
  </si>
  <si>
    <t>เกษตรกรผู้เลี้ยงโคเนื้อ พื้นเมือง (ราย)</t>
  </si>
  <si>
    <t>รวมโคเนื้อ พันธุ์แท้ (ตัว)</t>
  </si>
  <si>
    <t>เกษตรกรผู้เลี้ยงโคเนื้อ พันธุ์แท้ (ราย)</t>
  </si>
  <si>
    <t>รวมโคเนื้อ ลูกผสม (ตัว)</t>
  </si>
  <si>
    <t>เกษตรกรผู้เลี้ยงโคเนื้อ ลูกผสม (ราย)</t>
  </si>
  <si>
    <t>โคเนื้อ ขุน (ตัว)</t>
  </si>
  <si>
    <t>จำนวนรวม โคเนื้อ ทั้งสิ้น (ตัว)</t>
  </si>
  <si>
    <t>จำนวนรวมเกษตรกรผู้เลี้ยง โคเนื้อ ทั้งสิ้น (ราย)</t>
  </si>
  <si>
    <t>รวมโคนม เพศเมีย (ตัว)</t>
  </si>
  <si>
    <t>โคนม เพศผู้ (ตัว)</t>
  </si>
  <si>
    <t>น้ำนมที่รีดได้ ณ วันที่สำรวจ (กิโลกรัม)</t>
  </si>
  <si>
    <t>จำนวนรวม โคนม ทั้งสิ้น (ตัว)</t>
  </si>
  <si>
    <t>จำนวนรวมเกษตรกรผู้เลี้ยง โคนม ทั้งสิ้น (ราย)</t>
  </si>
  <si>
    <t>รวมกระบือ พื้นเมือง (ตัว)</t>
  </si>
  <si>
    <t>เกษตรกรผู้เลี้ยงกระบือ พื้นเมือง (ราย)</t>
  </si>
  <si>
    <t>รวมกระบือ นม (ตัว)</t>
  </si>
  <si>
    <t>เกษตรกรผู้เลี้ยงกระบือ นม (ราย)</t>
  </si>
  <si>
    <t>จำนวนรวม กระบือ ทั้งสิ้น (ตัว)</t>
  </si>
  <si>
    <t>จำนวนรวมเกษตรกรผู้เลี้ยง กระบือ ทั้งสิ้น (ราย)</t>
  </si>
  <si>
    <t>ลูกสุกรขุน (ตัว)</t>
  </si>
  <si>
    <t>สุกรขุน (ตัว)</t>
  </si>
  <si>
    <t>จำนวนรวม สุกร ทั้งสิ้น (ตัว)</t>
  </si>
  <si>
    <t>จำนวนรวมเกษตรกรผู้เลี้ยง สุกร ทั้งสิ้น (ราย)</t>
  </si>
  <si>
    <t>ไก่ พื้นเมือง (ตัว)</t>
  </si>
  <si>
    <t>เกษตรกรผู้เลี้ยงไก่ พื้นเมือง (ราย)</t>
  </si>
  <si>
    <t>ไก่ ลูกผสม (ตัว)</t>
  </si>
  <si>
    <t>เกษตรกรผู้เลี้ยงไก่ ลูกผสม (ราย)</t>
  </si>
  <si>
    <t>ไก่ เนื้อ (ตัว)</t>
  </si>
  <si>
    <t>เกษตรกรผู้เลี้ยงไก่ เนื้อ (ราย)</t>
  </si>
  <si>
    <t>ไก่ ไข่ (ตัว)</t>
  </si>
  <si>
    <t>เกษตรกรผู้เลี้ยงไก่ ไข่ (ราย)</t>
  </si>
  <si>
    <t>ไก่ พ่อ-แม่ พันธุ์ ผลิตลูกไก่เนื้อ (PS) (ตัว)</t>
  </si>
  <si>
    <t>เกษตรกรผู้เลี้ยงไก่ พ่อ-แม่ พันธุ์ ผลิตลูกไก่เนื้อ (PS) (ราย)</t>
  </si>
  <si>
    <t>ไก่ พ่อ-แม่ พันธุ์ ผลิตลูกไก่ไข่ (PS) (ตัว)</t>
  </si>
  <si>
    <t>เกษตรกรผู้เลี้ยงไก่ พ่อ-แม่ พันธุ์ ผลิตลูกไก่ไข่ (PS) (ราย)</t>
  </si>
  <si>
    <t>ไก่ ปู่-ย่า พันธุ์ ผลิตลูกไก่เนื้อ (GP) (ตัว)</t>
  </si>
  <si>
    <t>เกษตรกรผู้เลี้ยงไก่ ปู่-ย่า พันธุ์ ผลิตลูกไก่เนื้อ (GP) (ราย)</t>
  </si>
  <si>
    <t>จำนวนรวม ไก่ ทั้งสิ้น (ตัว)</t>
  </si>
  <si>
    <t>จำนวนรวมเกษตรกรผู้เลี้ยง ไก่ ทั้งสิ้น (ราย)</t>
  </si>
  <si>
    <t>เป็ด เทศ (ตัว)</t>
  </si>
  <si>
    <t>เกษตรกรผู้เลี้ยงเป็ด เทศ (ราย)</t>
  </si>
  <si>
    <t>เป็ด เนื้อ (ตัว)</t>
  </si>
  <si>
    <t>เกษตรกรผู้เลี้ยงเป็ด เนื้อ (ราย)</t>
  </si>
  <si>
    <t>เป็ด ไข่ (ตัว)</t>
  </si>
  <si>
    <t>เกษตรกรผู้เลี้ยงเป็ด ไข่ (ราย)</t>
  </si>
  <si>
    <t>เป็ด เนื้อ ไล่ทุ่ง (ตัว)</t>
  </si>
  <si>
    <t>เกษตรกรผู้เลี้ยงเป็ด เนื้อ ไล่ทุ่ง (ราย)</t>
  </si>
  <si>
    <t>เป็ด ไข่ ไล่ทุ่ง (ตัว)</t>
  </si>
  <si>
    <t>เกษตรกรผู้เลี้ยงเป็ด ไข่ ไล่ทุ่ง (ราย)</t>
  </si>
  <si>
    <t>จำนวนรวม เป็ด ทั้งสิ้น (ตัว)</t>
  </si>
  <si>
    <t>จำนวนรวมเกษตรกรผู้เลี้ยง เป็ด ทั้งสิ้น (ราย)</t>
  </si>
  <si>
    <t>รวมแพะ เนื้อ (ตัว)</t>
  </si>
  <si>
    <t>เกษตรกรผู้เลี้ยงแพะ เนื้อ (ราย)</t>
  </si>
  <si>
    <t>รวมแพะ นม (ตัว)</t>
  </si>
  <si>
    <t>เกษตรกรผู้เลี้ยงแพะ นม (ราย)</t>
  </si>
  <si>
    <t>จำนวนรวม แพะ ทั้งสิ้น (ตัว)</t>
  </si>
  <si>
    <t>จำนวนรวมเกษตรกรผู้เลี้ยง แพะ ทั้งสิ้น (ราย)</t>
  </si>
  <si>
    <t>แกะ เพศผู้ (ตัว)</t>
  </si>
  <si>
    <t>จำนวนรวม แกะ ทั้งสิ้น (ตัว)</t>
  </si>
  <si>
    <t>จำนวนรวมเกษตรกรผู้เลี้ยง แกะ ทั้งสิ้น (ราย)</t>
  </si>
  <si>
    <t>กุดบาก</t>
  </si>
  <si>
    <t>กุสุมาลย์</t>
  </si>
  <si>
    <t>คำตากล้า</t>
  </si>
  <si>
    <t>โคกศรีสุพรรณ</t>
  </si>
  <si>
    <t>เจริญศิลป์</t>
  </si>
  <si>
    <t>เต่างอย</t>
  </si>
  <si>
    <t>นิคมน้ำอูน</t>
  </si>
  <si>
    <t>บ้านม่วง</t>
  </si>
  <si>
    <t>พรรณานิคม</t>
  </si>
  <si>
    <t>พังโคน</t>
  </si>
  <si>
    <t>โพนนาแก้ว</t>
  </si>
  <si>
    <t>ภูพาน</t>
  </si>
  <si>
    <t>เมืองสกลนคร</t>
  </si>
  <si>
    <t>วานรนิวาส</t>
  </si>
  <si>
    <t>วาริชภูมิ</t>
  </si>
  <si>
    <t>สว่างแดนดิน</t>
  </si>
  <si>
    <t>ส่องดาว</t>
  </si>
  <si>
    <t>อากาศอำนวย</t>
  </si>
  <si>
    <t>อำเภอ</t>
  </si>
  <si>
    <t>เกษตรกร (ราย)</t>
  </si>
  <si>
    <t>(ราย)</t>
  </si>
  <si>
    <t xml:space="preserve"> โคนม (ตัว)</t>
  </si>
  <si>
    <t xml:space="preserve"> ไก่ (ตัว)</t>
  </si>
  <si>
    <t>เป็ด (ตัว)</t>
  </si>
  <si>
    <t>แพะ (ตัว)</t>
  </si>
  <si>
    <t xml:space="preserve"> (ราย)</t>
  </si>
  <si>
    <t>แพะ /เกษตรกร</t>
  </si>
  <si>
    <t>โคเนื้อ/เกษตรกร</t>
  </si>
  <si>
    <t>โคนม/เกษตรกร</t>
  </si>
  <si>
    <t>กระบือ/เกษตรกร</t>
  </si>
  <si>
    <t>สุกร/เกษตรกร</t>
  </si>
  <si>
    <t>ไก่/เกษตรกร</t>
  </si>
  <si>
    <t>เป็ด/เกษตรกร</t>
  </si>
  <si>
    <t>แกะ/เกษตรกร</t>
  </si>
  <si>
    <t>โคเนื้อ (ตัว)</t>
  </si>
  <si>
    <t>กระบือ (ตัว)</t>
  </si>
  <si>
    <t>สุกร (ตัว)</t>
  </si>
  <si>
    <t xml:space="preserve"> แกะ (ตัว)</t>
  </si>
  <si>
    <t xml:space="preserve"> ห่าน (ตัว)</t>
  </si>
  <si>
    <t>ห่าน/เกษตรกร</t>
  </si>
  <si>
    <t>ไก่งวง(ตัว)</t>
  </si>
  <si>
    <t>ไก่งวง/เกษตรกร</t>
  </si>
  <si>
    <t>พืชอาหารสัตว์  (ไร่)</t>
  </si>
  <si>
    <t>จังหวัดสกลนคร</t>
  </si>
  <si>
    <t>กรมปศุสัตว์</t>
  </si>
  <si>
    <t>รายงานจำนวนเกษตรกรผู้เลี้ยงสัตว์และจำนวนพื้นที่ (รายงานระดับจังหวัด 4/1) พ.ศ. 2564</t>
  </si>
  <si>
    <t>เพศเมีย</t>
  </si>
  <si>
    <t>แรกเกิด ถึงโคสาว (ตัว)</t>
  </si>
  <si>
    <t>ตั้งท้องแรก ขึ้นไป (ตัว)</t>
  </si>
  <si>
    <t>โคพื้นเมือง</t>
  </si>
  <si>
    <t>เพศผู้ (ตัว)</t>
  </si>
  <si>
    <t xml:space="preserve">โคเนื้อ พันธุ์แท้ </t>
  </si>
  <si>
    <t xml:space="preserve">โคเนื้อ ลูกผสม </t>
  </si>
  <si>
    <t xml:space="preserve"> เพศผู้ (ตัว)</t>
  </si>
  <si>
    <t xml:space="preserve"> (ตัว)</t>
  </si>
  <si>
    <t>โคนม</t>
  </si>
  <si>
    <t>แรกเกิด ถึง 1 ปี (ตัว)</t>
  </si>
  <si>
    <t>1 ปี ถึง ตั้งท้องแรก(ตัว)</t>
  </si>
  <si>
    <t>โคกำลังรีดนม (ตัว)</t>
  </si>
  <si>
    <t>โคแห้งนม (ตัว)</t>
  </si>
  <si>
    <t>กระบือพื้นเมือง</t>
  </si>
  <si>
    <t>แรกเกิดถึงกระบือสาว (ตัว)</t>
  </si>
  <si>
    <t>ตั้งท้องแรกขึ้นไป (ตัว)</t>
  </si>
  <si>
    <t>กระบือนม</t>
  </si>
  <si>
    <t>สุกรพื้นเมือง</t>
  </si>
  <si>
    <t>(ตัว)</t>
  </si>
  <si>
    <t>เกษตรกรผู้เลี้ยง(ราย)</t>
  </si>
  <si>
    <t xml:space="preserve">สุกรพันธุ์ </t>
  </si>
  <si>
    <t xml:space="preserve"> พ่อพันธุ์ (ตัว)</t>
  </si>
  <si>
    <t xml:space="preserve"> แม่พันธุ์ (ตัว)</t>
  </si>
  <si>
    <t>ลูกสุกร เพศเมีย (ตัว)</t>
  </si>
  <si>
    <t>ลูกสุกร เพศผู้ (ตัว)</t>
  </si>
  <si>
    <t>สุกรขุน</t>
  </si>
  <si>
    <t>ไก่พื้นเมือง</t>
  </si>
  <si>
    <t>ไก่ลูกผสม</t>
  </si>
  <si>
    <t>ไก่เนื้อ</t>
  </si>
  <si>
    <t>ไก่ ไข่</t>
  </si>
  <si>
    <t>แพะเนื้อ</t>
  </si>
  <si>
    <t>แพะเนื้อเพศเมีย</t>
  </si>
  <si>
    <t xml:space="preserve"> แรกเกิดถึงแพะสาว (ตัว)</t>
  </si>
  <si>
    <t>แพะนม</t>
  </si>
  <si>
    <t>แพะนมเพศเมีย</t>
  </si>
  <si>
    <t>แรกเกิดถึงแพะสาว (ตัว)</t>
  </si>
  <si>
    <t xml:space="preserve">แกะ </t>
  </si>
  <si>
    <t>แกะเพศเมีย</t>
  </si>
  <si>
    <t xml:space="preserve"> แรกเกิด ถึงแกะสาว (ตัว)</t>
  </si>
  <si>
    <t xml:space="preserve"> ตั้งท้องแรก ขึ้นไป (ตัว)</t>
  </si>
  <si>
    <t>นกกระทาพันธุ์เนื้อ</t>
  </si>
  <si>
    <t xml:space="preserve">จำนวน(ตัว) </t>
  </si>
  <si>
    <t>จำนวน(ตัว)</t>
  </si>
  <si>
    <t xml:space="preserve">เกษตรกร (ราย) </t>
  </si>
  <si>
    <t>นกกระทาพันธุ์ไข่</t>
  </si>
  <si>
    <t>รวมนกกระทา</t>
  </si>
  <si>
    <t>เกษตรกร(ราย)</t>
  </si>
  <si>
    <t>ม้า</t>
  </si>
  <si>
    <t>ห่าน</t>
  </si>
  <si>
    <t>ไก่ง่วง</t>
  </si>
  <si>
    <t>นกกระจอกเทศ</t>
  </si>
  <si>
    <t>กวาง</t>
  </si>
  <si>
    <t>หมูป่า</t>
  </si>
  <si>
    <t xml:space="preserve">นก/สัตว์ปีกสวยงาม </t>
  </si>
  <si>
    <t xml:space="preserve">สัตว์ปีกอื่นๆ </t>
  </si>
  <si>
    <t>ผึ้ง</t>
  </si>
  <si>
    <t>จำนวน(รัง)</t>
  </si>
  <si>
    <t>จิ้งหรีด</t>
  </si>
  <si>
    <t>จำนวน(กก.)</t>
  </si>
  <si>
    <t xml:space="preserve">กระต่าย </t>
  </si>
  <si>
    <t xml:space="preserve">สัตว์เลี้ยงอื่นๆ  </t>
  </si>
  <si>
    <t>จำนวน (ตัว)</t>
  </si>
  <si>
    <t>จำนวน (รัง)</t>
  </si>
  <si>
    <t>จำนวน (กก.)</t>
  </si>
  <si>
    <t>พ่อแม่พันธุ์ และ ลูกสุกรพันธุ์ (ตัว)</t>
  </si>
  <si>
    <t>เกษตรกรผู้เลี้ยง (ราย)</t>
  </si>
  <si>
    <t xml:space="preserve">งานสารสนเทศ  สำนักงานปศุสัตว์จังหวัดสกลนคร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</si>
</sst>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0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1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3" fontId="3" fillId="0" borderId="1" xfId="0" applyNumberFormat="1" applyFont="1" applyBorder="1"/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/>
    <xf numFmtId="3" fontId="3" fillId="3" borderId="1" xfId="0" applyNumberFormat="1" applyFont="1" applyFill="1" applyBorder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vertical="center"/>
    </xf>
    <xf numFmtId="49" fontId="3" fillId="0" borderId="9" xfId="0" applyNumberFormat="1" applyFont="1" applyBorder="1"/>
    <xf numFmtId="49" fontId="3" fillId="0" borderId="0" xfId="0" applyNumberFormat="1" applyFont="1" applyAlignment="1">
      <alignment horizontal="center"/>
    </xf>
    <xf numFmtId="49" fontId="4" fillId="0" borderId="0" xfId="0" applyNumberFormat="1" applyFont="1"/>
    <xf numFmtId="0" fontId="2" fillId="0" borderId="0" xfId="0" applyFont="1" applyAlignment="1"/>
    <xf numFmtId="49" fontId="5" fillId="0" borderId="0" xfId="0" applyNumberFormat="1" applyFont="1"/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6" fillId="0" borderId="2" xfId="0" applyNumberFormat="1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/>
    <xf numFmtId="3" fontId="6" fillId="0" borderId="4" xfId="0" applyNumberFormat="1" applyFont="1" applyBorder="1" applyAlignment="1">
      <alignment horizontal="center"/>
    </xf>
    <xf numFmtId="3" fontId="6" fillId="3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/>
    <xf numFmtId="49" fontId="6" fillId="0" borderId="3" xfId="0" applyNumberFormat="1" applyFont="1" applyBorder="1"/>
    <xf numFmtId="49" fontId="6" fillId="0" borderId="4" xfId="0" applyNumberFormat="1" applyFont="1" applyBorder="1"/>
    <xf numFmtId="49" fontId="6" fillId="3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CCFFCC"/>
      <color rgb="FFF018C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905AE-6E49-4B99-A5E1-3A91F4428DD8}">
  <sheetPr>
    <tabColor rgb="FF92D050"/>
  </sheetPr>
  <dimension ref="A1:X27"/>
  <sheetViews>
    <sheetView zoomScale="112" zoomScaleNormal="112" workbookViewId="0">
      <selection activeCell="W11" sqref="W11"/>
    </sheetView>
  </sheetViews>
  <sheetFormatPr defaultRowHeight="17.25" x14ac:dyDescent="0.4"/>
  <cols>
    <col min="1" max="1" width="9" style="1"/>
    <col min="2" max="2" width="6.25" style="1" customWidth="1"/>
    <col min="3" max="3" width="6.75" style="1" customWidth="1"/>
    <col min="4" max="4" width="5.625" style="1" customWidth="1"/>
    <col min="5" max="5" width="5.875" style="1" customWidth="1"/>
    <col min="6" max="6" width="5.125" style="1" customWidth="1"/>
    <col min="7" max="7" width="4.75" style="1" customWidth="1"/>
    <col min="8" max="8" width="8.125" style="1" customWidth="1"/>
    <col min="9" max="9" width="5.75" style="1" customWidth="1"/>
    <col min="10" max="10" width="5.25" style="1" customWidth="1"/>
    <col min="11" max="11" width="5.625" style="1" customWidth="1"/>
    <col min="12" max="12" width="4.125" style="1" customWidth="1"/>
    <col min="13" max="13" width="6.875" style="1" customWidth="1"/>
    <col min="14" max="14" width="4.875" style="1" customWidth="1"/>
    <col min="15" max="15" width="5.625" style="1" customWidth="1"/>
    <col min="16" max="16" width="4.875" style="1" customWidth="1"/>
    <col min="17" max="17" width="5.25" style="1" customWidth="1"/>
    <col min="18" max="18" width="4.75" style="1" customWidth="1"/>
    <col min="19" max="20" width="4.5" style="1" customWidth="1"/>
    <col min="21" max="21" width="4.625" style="1" customWidth="1"/>
    <col min="22" max="22" width="5.125" style="1" customWidth="1"/>
    <col min="23" max="23" width="4.25" style="1" customWidth="1"/>
    <col min="24" max="24" width="5.375" style="1" customWidth="1"/>
    <col min="25" max="16384" width="9" style="1"/>
  </cols>
  <sheetData>
    <row r="1" spans="1:24" ht="24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24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</row>
    <row r="3" spans="1:24" ht="24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5" spans="1:24" ht="18.75" x14ac:dyDescent="0.4">
      <c r="A5" s="38" t="s">
        <v>80</v>
      </c>
      <c r="B5" s="38" t="s">
        <v>81</v>
      </c>
      <c r="C5" s="38" t="s">
        <v>104</v>
      </c>
      <c r="D5" s="38" t="s">
        <v>89</v>
      </c>
      <c r="E5" s="38"/>
      <c r="F5" s="38" t="s">
        <v>90</v>
      </c>
      <c r="G5" s="38"/>
      <c r="H5" s="38" t="s">
        <v>12</v>
      </c>
      <c r="I5" s="38" t="s">
        <v>91</v>
      </c>
      <c r="J5" s="38"/>
      <c r="K5" s="38" t="s">
        <v>92</v>
      </c>
      <c r="L5" s="38"/>
      <c r="M5" s="38" t="s">
        <v>93</v>
      </c>
      <c r="N5" s="38"/>
      <c r="O5" s="38" t="s">
        <v>94</v>
      </c>
      <c r="P5" s="38"/>
      <c r="Q5" s="38" t="s">
        <v>88</v>
      </c>
      <c r="R5" s="38"/>
      <c r="S5" s="38" t="s">
        <v>95</v>
      </c>
      <c r="T5" s="38"/>
      <c r="U5" s="38" t="s">
        <v>101</v>
      </c>
      <c r="V5" s="38"/>
      <c r="W5" s="38" t="s">
        <v>103</v>
      </c>
      <c r="X5" s="38"/>
    </row>
    <row r="6" spans="1:24" ht="56.25" x14ac:dyDescent="0.4">
      <c r="A6" s="38"/>
      <c r="B6" s="38"/>
      <c r="C6" s="38"/>
      <c r="D6" s="33" t="s">
        <v>96</v>
      </c>
      <c r="E6" s="33" t="s">
        <v>82</v>
      </c>
      <c r="F6" s="33" t="s">
        <v>83</v>
      </c>
      <c r="G6" s="33" t="s">
        <v>82</v>
      </c>
      <c r="H6" s="38"/>
      <c r="I6" s="33" t="s">
        <v>97</v>
      </c>
      <c r="J6" s="33" t="s">
        <v>87</v>
      </c>
      <c r="K6" s="33" t="s">
        <v>98</v>
      </c>
      <c r="L6" s="33" t="s">
        <v>82</v>
      </c>
      <c r="M6" s="33" t="s">
        <v>84</v>
      </c>
      <c r="N6" s="33" t="s">
        <v>82</v>
      </c>
      <c r="O6" s="33" t="s">
        <v>85</v>
      </c>
      <c r="P6" s="33" t="s">
        <v>87</v>
      </c>
      <c r="Q6" s="33" t="s">
        <v>86</v>
      </c>
      <c r="R6" s="33" t="s">
        <v>87</v>
      </c>
      <c r="S6" s="33" t="s">
        <v>99</v>
      </c>
      <c r="T6" s="33" t="s">
        <v>87</v>
      </c>
      <c r="U6" s="33" t="s">
        <v>100</v>
      </c>
      <c r="V6" s="33" t="s">
        <v>82</v>
      </c>
      <c r="W6" s="33" t="s">
        <v>102</v>
      </c>
      <c r="X6" s="33" t="s">
        <v>87</v>
      </c>
    </row>
    <row r="7" spans="1:24" ht="18.75" x14ac:dyDescent="0.45">
      <c r="A7" s="34" t="s">
        <v>74</v>
      </c>
      <c r="B7" s="26">
        <v>15345</v>
      </c>
      <c r="C7" s="26">
        <v>1402</v>
      </c>
      <c r="D7" s="26">
        <v>44318</v>
      </c>
      <c r="E7" s="26">
        <v>8520</v>
      </c>
      <c r="F7" s="26">
        <v>483</v>
      </c>
      <c r="G7" s="26">
        <v>30</v>
      </c>
      <c r="H7" s="26">
        <v>352</v>
      </c>
      <c r="I7" s="27">
        <v>9816</v>
      </c>
      <c r="J7" s="27">
        <v>1949</v>
      </c>
      <c r="K7" s="26">
        <v>13358</v>
      </c>
      <c r="L7" s="26">
        <v>688</v>
      </c>
      <c r="M7" s="26">
        <v>321370</v>
      </c>
      <c r="N7" s="26">
        <v>10540</v>
      </c>
      <c r="O7" s="26">
        <v>47959</v>
      </c>
      <c r="P7" s="26">
        <v>2422</v>
      </c>
      <c r="Q7" s="26">
        <v>1004</v>
      </c>
      <c r="R7" s="26">
        <v>53</v>
      </c>
      <c r="S7" s="26">
        <v>74</v>
      </c>
      <c r="T7" s="26">
        <v>4</v>
      </c>
      <c r="U7" s="26">
        <v>565</v>
      </c>
      <c r="V7" s="26">
        <v>66</v>
      </c>
      <c r="W7" s="26">
        <v>969</v>
      </c>
      <c r="X7" s="26">
        <v>59</v>
      </c>
    </row>
    <row r="8" spans="1:24" ht="18.75" x14ac:dyDescent="0.45">
      <c r="A8" s="35" t="s">
        <v>63</v>
      </c>
      <c r="B8" s="28">
        <v>3608</v>
      </c>
      <c r="C8" s="28">
        <v>4181</v>
      </c>
      <c r="D8" s="28">
        <v>5558</v>
      </c>
      <c r="E8" s="28">
        <v>1146</v>
      </c>
      <c r="F8" s="28">
        <v>0</v>
      </c>
      <c r="G8" s="28">
        <v>0</v>
      </c>
      <c r="H8" s="28">
        <v>0</v>
      </c>
      <c r="I8" s="29">
        <v>3690</v>
      </c>
      <c r="J8" s="29">
        <v>719</v>
      </c>
      <c r="K8" s="28">
        <v>4110</v>
      </c>
      <c r="L8" s="28">
        <v>237</v>
      </c>
      <c r="M8" s="28">
        <v>110209</v>
      </c>
      <c r="N8" s="28">
        <v>3185</v>
      </c>
      <c r="O8" s="28">
        <v>3840</v>
      </c>
      <c r="P8" s="28">
        <v>328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</row>
    <row r="9" spans="1:24" ht="18.75" x14ac:dyDescent="0.45">
      <c r="A9" s="35" t="s">
        <v>62</v>
      </c>
      <c r="B9" s="28">
        <v>4679</v>
      </c>
      <c r="C9" s="28">
        <v>71</v>
      </c>
      <c r="D9" s="28">
        <v>9957</v>
      </c>
      <c r="E9" s="28">
        <v>1965</v>
      </c>
      <c r="F9" s="28">
        <v>2</v>
      </c>
      <c r="G9" s="28">
        <v>1</v>
      </c>
      <c r="H9" s="28">
        <v>0</v>
      </c>
      <c r="I9" s="29">
        <v>8111</v>
      </c>
      <c r="J9" s="29">
        <v>1681</v>
      </c>
      <c r="K9" s="28">
        <v>1255</v>
      </c>
      <c r="L9" s="28">
        <v>87</v>
      </c>
      <c r="M9" s="28">
        <v>124171</v>
      </c>
      <c r="N9" s="28">
        <v>2837</v>
      </c>
      <c r="O9" s="28">
        <v>6858</v>
      </c>
      <c r="P9" s="28">
        <v>408</v>
      </c>
      <c r="Q9" s="28">
        <v>47</v>
      </c>
      <c r="R9" s="28">
        <v>7</v>
      </c>
      <c r="S9" s="28">
        <v>0</v>
      </c>
      <c r="T9" s="28">
        <v>0</v>
      </c>
      <c r="U9" s="28">
        <v>7</v>
      </c>
      <c r="V9" s="28">
        <v>2</v>
      </c>
      <c r="W9" s="28">
        <v>0</v>
      </c>
      <c r="X9" s="28">
        <v>0</v>
      </c>
    </row>
    <row r="10" spans="1:24" ht="18.75" x14ac:dyDescent="0.45">
      <c r="A10" s="35" t="s">
        <v>70</v>
      </c>
      <c r="B10" s="28">
        <v>7942</v>
      </c>
      <c r="C10" s="28">
        <v>65</v>
      </c>
      <c r="D10" s="28">
        <v>16703</v>
      </c>
      <c r="E10" s="28">
        <v>2855</v>
      </c>
      <c r="F10" s="28">
        <v>122</v>
      </c>
      <c r="G10" s="28">
        <v>1</v>
      </c>
      <c r="H10" s="28">
        <v>600</v>
      </c>
      <c r="I10" s="29">
        <v>7427</v>
      </c>
      <c r="J10" s="29">
        <v>1249</v>
      </c>
      <c r="K10" s="28">
        <v>9937</v>
      </c>
      <c r="L10" s="28">
        <v>174</v>
      </c>
      <c r="M10" s="28">
        <v>315246</v>
      </c>
      <c r="N10" s="28">
        <v>7042</v>
      </c>
      <c r="O10" s="28">
        <v>13763</v>
      </c>
      <c r="P10" s="28">
        <v>1038</v>
      </c>
      <c r="Q10" s="28">
        <v>405</v>
      </c>
      <c r="R10" s="28">
        <v>22</v>
      </c>
      <c r="S10" s="28">
        <v>7</v>
      </c>
      <c r="T10" s="28">
        <v>1</v>
      </c>
      <c r="U10" s="28">
        <v>86</v>
      </c>
      <c r="V10" s="28">
        <v>13</v>
      </c>
      <c r="W10" s="28">
        <v>181</v>
      </c>
      <c r="X10" s="28">
        <v>13</v>
      </c>
    </row>
    <row r="11" spans="1:24" ht="18.75" x14ac:dyDescent="0.45">
      <c r="A11" s="35" t="s">
        <v>71</v>
      </c>
      <c r="B11" s="28">
        <v>4162</v>
      </c>
      <c r="C11" s="28">
        <v>371</v>
      </c>
      <c r="D11" s="28">
        <v>8603</v>
      </c>
      <c r="E11" s="28">
        <v>1637</v>
      </c>
      <c r="F11" s="28">
        <v>294</v>
      </c>
      <c r="G11" s="28">
        <v>12</v>
      </c>
      <c r="H11" s="28">
        <v>1348</v>
      </c>
      <c r="I11" s="29">
        <v>3131</v>
      </c>
      <c r="J11" s="29">
        <v>481</v>
      </c>
      <c r="K11" s="28">
        <v>3599</v>
      </c>
      <c r="L11" s="28">
        <v>126</v>
      </c>
      <c r="M11" s="28">
        <v>118544</v>
      </c>
      <c r="N11" s="28">
        <v>3547</v>
      </c>
      <c r="O11" s="28">
        <v>14566</v>
      </c>
      <c r="P11" s="28">
        <v>612</v>
      </c>
      <c r="Q11" s="28">
        <v>496</v>
      </c>
      <c r="R11" s="28">
        <v>27</v>
      </c>
      <c r="S11" s="28">
        <v>38</v>
      </c>
      <c r="T11" s="28">
        <v>2</v>
      </c>
      <c r="U11" s="28">
        <v>127</v>
      </c>
      <c r="V11" s="28">
        <v>23</v>
      </c>
      <c r="W11" s="28">
        <v>126</v>
      </c>
      <c r="X11" s="28">
        <v>19</v>
      </c>
    </row>
    <row r="12" spans="1:24" ht="18.75" x14ac:dyDescent="0.45">
      <c r="A12" s="35" t="s">
        <v>76</v>
      </c>
      <c r="B12" s="28">
        <v>4522</v>
      </c>
      <c r="C12" s="28">
        <v>229</v>
      </c>
      <c r="D12" s="28">
        <v>6165</v>
      </c>
      <c r="E12" s="28">
        <v>1085</v>
      </c>
      <c r="F12" s="28">
        <v>3255</v>
      </c>
      <c r="G12" s="28">
        <v>112</v>
      </c>
      <c r="H12" s="28">
        <v>15439</v>
      </c>
      <c r="I12" s="29">
        <v>2491</v>
      </c>
      <c r="J12" s="29">
        <v>462</v>
      </c>
      <c r="K12" s="28">
        <v>3811</v>
      </c>
      <c r="L12" s="28">
        <v>178</v>
      </c>
      <c r="M12" s="28">
        <v>275736</v>
      </c>
      <c r="N12" s="28">
        <v>3933</v>
      </c>
      <c r="O12" s="28">
        <v>15951</v>
      </c>
      <c r="P12" s="28">
        <v>476</v>
      </c>
      <c r="Q12" s="28">
        <v>465</v>
      </c>
      <c r="R12" s="28">
        <v>20</v>
      </c>
      <c r="S12" s="28">
        <v>0</v>
      </c>
      <c r="T12" s="28">
        <v>0</v>
      </c>
      <c r="U12" s="28">
        <v>136</v>
      </c>
      <c r="V12" s="28">
        <v>17</v>
      </c>
      <c r="W12" s="28">
        <v>550</v>
      </c>
      <c r="X12" s="28">
        <v>14</v>
      </c>
    </row>
    <row r="13" spans="1:24" ht="18.75" x14ac:dyDescent="0.45">
      <c r="A13" s="35" t="s">
        <v>68</v>
      </c>
      <c r="B13" s="28">
        <v>1462</v>
      </c>
      <c r="C13" s="28">
        <v>567.5</v>
      </c>
      <c r="D13" s="28">
        <v>3207</v>
      </c>
      <c r="E13" s="28">
        <v>563</v>
      </c>
      <c r="F13" s="28">
        <v>10</v>
      </c>
      <c r="G13" s="28">
        <v>1</v>
      </c>
      <c r="H13" s="28">
        <v>0</v>
      </c>
      <c r="I13" s="29">
        <v>2126</v>
      </c>
      <c r="J13" s="29">
        <v>272</v>
      </c>
      <c r="K13" s="28">
        <v>720</v>
      </c>
      <c r="L13" s="28">
        <v>59</v>
      </c>
      <c r="M13" s="28">
        <v>36162</v>
      </c>
      <c r="N13" s="28">
        <v>1254</v>
      </c>
      <c r="O13" s="28">
        <v>1643</v>
      </c>
      <c r="P13" s="28">
        <v>102</v>
      </c>
      <c r="Q13" s="28">
        <v>82</v>
      </c>
      <c r="R13" s="28">
        <v>4</v>
      </c>
      <c r="S13" s="28">
        <v>0</v>
      </c>
      <c r="T13" s="28">
        <v>0</v>
      </c>
      <c r="U13" s="28">
        <v>27</v>
      </c>
      <c r="V13" s="28">
        <v>7</v>
      </c>
      <c r="W13" s="28">
        <v>58</v>
      </c>
      <c r="X13" s="28">
        <v>4</v>
      </c>
    </row>
    <row r="14" spans="1:24" ht="18.75" x14ac:dyDescent="0.45">
      <c r="A14" s="35" t="s">
        <v>75</v>
      </c>
      <c r="B14" s="28">
        <v>11594</v>
      </c>
      <c r="C14" s="28">
        <v>15.25</v>
      </c>
      <c r="D14" s="28">
        <v>29128</v>
      </c>
      <c r="E14" s="28">
        <v>6375</v>
      </c>
      <c r="F14" s="28">
        <v>11</v>
      </c>
      <c r="G14" s="28">
        <v>1</v>
      </c>
      <c r="H14" s="28">
        <v>0</v>
      </c>
      <c r="I14" s="29">
        <v>9031</v>
      </c>
      <c r="J14" s="29">
        <v>2017</v>
      </c>
      <c r="K14" s="28">
        <v>4131</v>
      </c>
      <c r="L14" s="28">
        <v>222</v>
      </c>
      <c r="M14" s="28">
        <v>300221</v>
      </c>
      <c r="N14" s="28">
        <v>9251</v>
      </c>
      <c r="O14" s="28">
        <v>57087</v>
      </c>
      <c r="P14" s="28">
        <v>4358</v>
      </c>
      <c r="Q14" s="28">
        <v>518</v>
      </c>
      <c r="R14" s="28">
        <v>29</v>
      </c>
      <c r="S14" s="28">
        <v>2</v>
      </c>
      <c r="T14" s="28">
        <v>1</v>
      </c>
      <c r="U14" s="28">
        <v>168</v>
      </c>
      <c r="V14" s="28">
        <v>31</v>
      </c>
      <c r="W14" s="28">
        <v>403</v>
      </c>
      <c r="X14" s="28">
        <v>50</v>
      </c>
    </row>
    <row r="15" spans="1:24" ht="18.75" x14ac:dyDescent="0.45">
      <c r="A15" s="35" t="s">
        <v>64</v>
      </c>
      <c r="B15" s="28">
        <v>2397</v>
      </c>
      <c r="C15" s="28">
        <v>2530.25</v>
      </c>
      <c r="D15" s="28">
        <v>7136</v>
      </c>
      <c r="E15" s="28">
        <v>1491</v>
      </c>
      <c r="F15" s="28">
        <v>0</v>
      </c>
      <c r="G15" s="28">
        <v>0</v>
      </c>
      <c r="H15" s="28">
        <v>0</v>
      </c>
      <c r="I15" s="29">
        <v>3099</v>
      </c>
      <c r="J15" s="29">
        <v>711</v>
      </c>
      <c r="K15" s="28">
        <v>2822</v>
      </c>
      <c r="L15" s="28">
        <v>245</v>
      </c>
      <c r="M15" s="28">
        <v>64030</v>
      </c>
      <c r="N15" s="28">
        <v>2306</v>
      </c>
      <c r="O15" s="28">
        <v>8122</v>
      </c>
      <c r="P15" s="28">
        <v>729</v>
      </c>
      <c r="Q15" s="28">
        <v>298</v>
      </c>
      <c r="R15" s="28">
        <v>16</v>
      </c>
      <c r="S15" s="28">
        <v>0</v>
      </c>
      <c r="T15" s="28">
        <v>0</v>
      </c>
      <c r="U15" s="28">
        <v>30</v>
      </c>
      <c r="V15" s="28">
        <v>2</v>
      </c>
      <c r="W15" s="28">
        <v>24</v>
      </c>
      <c r="X15" s="28">
        <v>3</v>
      </c>
    </row>
    <row r="16" spans="1:24" ht="18.75" x14ac:dyDescent="0.45">
      <c r="A16" s="35" t="s">
        <v>69</v>
      </c>
      <c r="B16" s="28">
        <v>6317</v>
      </c>
      <c r="C16" s="28">
        <v>24</v>
      </c>
      <c r="D16" s="28">
        <v>12036</v>
      </c>
      <c r="E16" s="28">
        <v>2445</v>
      </c>
      <c r="F16" s="28">
        <v>0</v>
      </c>
      <c r="G16" s="28">
        <v>0</v>
      </c>
      <c r="H16" s="28">
        <v>0</v>
      </c>
      <c r="I16" s="29">
        <v>4937</v>
      </c>
      <c r="J16" s="29">
        <v>927</v>
      </c>
      <c r="K16" s="28">
        <v>1954</v>
      </c>
      <c r="L16" s="28">
        <v>145</v>
      </c>
      <c r="M16" s="28">
        <v>167670</v>
      </c>
      <c r="N16" s="28">
        <v>5475</v>
      </c>
      <c r="O16" s="28">
        <v>19623</v>
      </c>
      <c r="P16" s="28">
        <v>1233</v>
      </c>
      <c r="Q16" s="28">
        <v>523</v>
      </c>
      <c r="R16" s="28">
        <v>27</v>
      </c>
      <c r="S16" s="28">
        <v>0</v>
      </c>
      <c r="T16" s="28">
        <v>0</v>
      </c>
      <c r="U16" s="28">
        <v>9</v>
      </c>
      <c r="V16" s="28">
        <v>2</v>
      </c>
      <c r="W16" s="28">
        <v>17</v>
      </c>
      <c r="X16" s="28">
        <v>1</v>
      </c>
    </row>
    <row r="17" spans="1:24" ht="18.75" x14ac:dyDescent="0.45">
      <c r="A17" s="35" t="s">
        <v>79</v>
      </c>
      <c r="B17" s="28">
        <v>4709</v>
      </c>
      <c r="C17" s="28">
        <v>283.5</v>
      </c>
      <c r="D17" s="28">
        <v>12271</v>
      </c>
      <c r="E17" s="28">
        <v>1597</v>
      </c>
      <c r="F17" s="28">
        <v>0</v>
      </c>
      <c r="G17" s="28">
        <v>0</v>
      </c>
      <c r="H17" s="28">
        <v>0</v>
      </c>
      <c r="I17" s="29">
        <v>8013</v>
      </c>
      <c r="J17" s="29">
        <v>936</v>
      </c>
      <c r="K17" s="28">
        <v>8693</v>
      </c>
      <c r="L17" s="28">
        <v>600</v>
      </c>
      <c r="M17" s="28">
        <v>207186</v>
      </c>
      <c r="N17" s="28">
        <v>3547</v>
      </c>
      <c r="O17" s="28">
        <v>26348</v>
      </c>
      <c r="P17" s="28">
        <v>1191</v>
      </c>
      <c r="Q17" s="28">
        <v>117</v>
      </c>
      <c r="R17" s="28">
        <v>7</v>
      </c>
      <c r="S17" s="28">
        <v>0</v>
      </c>
      <c r="T17" s="28">
        <v>0</v>
      </c>
      <c r="U17" s="28">
        <v>74</v>
      </c>
      <c r="V17" s="28">
        <v>10</v>
      </c>
      <c r="W17" s="28">
        <v>59</v>
      </c>
      <c r="X17" s="28">
        <v>8</v>
      </c>
    </row>
    <row r="18" spans="1:24" ht="18.75" x14ac:dyDescent="0.45">
      <c r="A18" s="35" t="s">
        <v>77</v>
      </c>
      <c r="B18" s="28">
        <v>7554</v>
      </c>
      <c r="C18" s="28">
        <v>2</v>
      </c>
      <c r="D18" s="28">
        <v>12944</v>
      </c>
      <c r="E18" s="28">
        <v>2547</v>
      </c>
      <c r="F18" s="28">
        <v>172</v>
      </c>
      <c r="G18" s="28">
        <v>10</v>
      </c>
      <c r="H18" s="28">
        <v>470</v>
      </c>
      <c r="I18" s="29">
        <v>4874</v>
      </c>
      <c r="J18" s="29">
        <v>1085</v>
      </c>
      <c r="K18" s="28">
        <v>9219</v>
      </c>
      <c r="L18" s="28">
        <v>374</v>
      </c>
      <c r="M18" s="28">
        <v>374656</v>
      </c>
      <c r="N18" s="28">
        <v>6491</v>
      </c>
      <c r="O18" s="28">
        <v>32333</v>
      </c>
      <c r="P18" s="28">
        <v>1291</v>
      </c>
      <c r="Q18" s="28">
        <v>719</v>
      </c>
      <c r="R18" s="28">
        <v>45</v>
      </c>
      <c r="S18" s="28">
        <v>0</v>
      </c>
      <c r="T18" s="28">
        <v>0</v>
      </c>
      <c r="U18" s="28">
        <v>333</v>
      </c>
      <c r="V18" s="28">
        <v>39</v>
      </c>
      <c r="W18" s="28">
        <v>599</v>
      </c>
      <c r="X18" s="28">
        <v>25</v>
      </c>
    </row>
    <row r="19" spans="1:24" ht="18.75" x14ac:dyDescent="0.45">
      <c r="A19" s="35" t="s">
        <v>78</v>
      </c>
      <c r="B19" s="28">
        <v>2472</v>
      </c>
      <c r="C19" s="28">
        <v>200.25</v>
      </c>
      <c r="D19" s="28">
        <v>5334</v>
      </c>
      <c r="E19" s="28">
        <v>1140</v>
      </c>
      <c r="F19" s="28">
        <v>92</v>
      </c>
      <c r="G19" s="28">
        <v>6</v>
      </c>
      <c r="H19" s="28">
        <v>88</v>
      </c>
      <c r="I19" s="29">
        <v>1082</v>
      </c>
      <c r="J19" s="29">
        <v>246</v>
      </c>
      <c r="K19" s="28">
        <v>1376</v>
      </c>
      <c r="L19" s="28">
        <v>99</v>
      </c>
      <c r="M19" s="28">
        <v>73253</v>
      </c>
      <c r="N19" s="28">
        <v>2093</v>
      </c>
      <c r="O19" s="28">
        <v>9465</v>
      </c>
      <c r="P19" s="28">
        <v>562</v>
      </c>
      <c r="Q19" s="28">
        <v>249</v>
      </c>
      <c r="R19" s="28">
        <v>21</v>
      </c>
      <c r="S19" s="28">
        <v>11</v>
      </c>
      <c r="T19" s="28">
        <v>1</v>
      </c>
      <c r="U19" s="28">
        <v>45</v>
      </c>
      <c r="V19" s="28">
        <v>11</v>
      </c>
      <c r="W19" s="28">
        <v>60</v>
      </c>
      <c r="X19" s="28">
        <v>6</v>
      </c>
    </row>
    <row r="20" spans="1:24" ht="18.75" x14ac:dyDescent="0.45">
      <c r="A20" s="35" t="s">
        <v>67</v>
      </c>
      <c r="B20" s="28">
        <v>3985</v>
      </c>
      <c r="C20" s="28">
        <v>70</v>
      </c>
      <c r="D20" s="28">
        <v>7717</v>
      </c>
      <c r="E20" s="28">
        <v>1788</v>
      </c>
      <c r="F20" s="28">
        <v>0</v>
      </c>
      <c r="G20" s="28">
        <v>0</v>
      </c>
      <c r="H20" s="28">
        <v>0</v>
      </c>
      <c r="I20" s="29">
        <v>2570</v>
      </c>
      <c r="J20" s="29">
        <v>499</v>
      </c>
      <c r="K20" s="28">
        <v>997</v>
      </c>
      <c r="L20" s="28">
        <v>111</v>
      </c>
      <c r="M20" s="28">
        <v>35099</v>
      </c>
      <c r="N20" s="28">
        <v>2963</v>
      </c>
      <c r="O20" s="28">
        <v>2610</v>
      </c>
      <c r="P20" s="28">
        <v>351</v>
      </c>
      <c r="Q20" s="28">
        <v>16</v>
      </c>
      <c r="R20" s="28">
        <v>3</v>
      </c>
      <c r="S20" s="28">
        <v>0</v>
      </c>
      <c r="T20" s="28">
        <v>0</v>
      </c>
      <c r="U20" s="28">
        <v>81</v>
      </c>
      <c r="V20" s="28">
        <v>25</v>
      </c>
      <c r="W20" s="28">
        <v>150</v>
      </c>
      <c r="X20" s="28">
        <v>14</v>
      </c>
    </row>
    <row r="21" spans="1:24" ht="18.75" x14ac:dyDescent="0.45">
      <c r="A21" s="35" t="s">
        <v>65</v>
      </c>
      <c r="B21" s="28">
        <v>5604</v>
      </c>
      <c r="C21" s="28">
        <v>107</v>
      </c>
      <c r="D21" s="28">
        <v>13025</v>
      </c>
      <c r="E21" s="28">
        <v>3086</v>
      </c>
      <c r="F21" s="28">
        <v>42</v>
      </c>
      <c r="G21" s="28">
        <v>4</v>
      </c>
      <c r="H21" s="28">
        <v>64</v>
      </c>
      <c r="I21" s="29">
        <v>3872</v>
      </c>
      <c r="J21" s="29">
        <v>1142</v>
      </c>
      <c r="K21" s="28">
        <v>2027</v>
      </c>
      <c r="L21" s="28">
        <v>253</v>
      </c>
      <c r="M21" s="28">
        <v>186608</v>
      </c>
      <c r="N21" s="28">
        <v>4650</v>
      </c>
      <c r="O21" s="28">
        <v>7475</v>
      </c>
      <c r="P21" s="28">
        <v>540</v>
      </c>
      <c r="Q21" s="28">
        <v>9</v>
      </c>
      <c r="R21" s="28">
        <v>2</v>
      </c>
      <c r="S21" s="28">
        <v>0</v>
      </c>
      <c r="T21" s="28">
        <v>0</v>
      </c>
      <c r="U21" s="28">
        <v>30</v>
      </c>
      <c r="V21" s="28">
        <v>11</v>
      </c>
      <c r="W21" s="28">
        <v>150</v>
      </c>
      <c r="X21" s="28">
        <v>26</v>
      </c>
    </row>
    <row r="22" spans="1:24" ht="18.75" x14ac:dyDescent="0.45">
      <c r="A22" s="35" t="s">
        <v>66</v>
      </c>
      <c r="B22" s="28">
        <v>3216</v>
      </c>
      <c r="C22" s="28">
        <v>332.5</v>
      </c>
      <c r="D22" s="28">
        <v>4241</v>
      </c>
      <c r="E22" s="28">
        <v>801</v>
      </c>
      <c r="F22" s="28">
        <v>71</v>
      </c>
      <c r="G22" s="28">
        <v>2</v>
      </c>
      <c r="H22" s="28">
        <v>0</v>
      </c>
      <c r="I22" s="29">
        <v>1937</v>
      </c>
      <c r="J22" s="29">
        <v>470</v>
      </c>
      <c r="K22" s="28">
        <v>2581</v>
      </c>
      <c r="L22" s="28">
        <v>153</v>
      </c>
      <c r="M22" s="28">
        <v>88991</v>
      </c>
      <c r="N22" s="28">
        <v>2976</v>
      </c>
      <c r="O22" s="28">
        <v>8553</v>
      </c>
      <c r="P22" s="28">
        <v>704</v>
      </c>
      <c r="Q22" s="28">
        <v>236</v>
      </c>
      <c r="R22" s="28">
        <v>14</v>
      </c>
      <c r="S22" s="28">
        <v>0</v>
      </c>
      <c r="T22" s="28">
        <v>0</v>
      </c>
      <c r="U22" s="28">
        <v>78</v>
      </c>
      <c r="V22" s="28">
        <v>11</v>
      </c>
      <c r="W22" s="28">
        <v>222</v>
      </c>
      <c r="X22" s="28">
        <v>15</v>
      </c>
    </row>
    <row r="23" spans="1:24" ht="18.75" x14ac:dyDescent="0.45">
      <c r="A23" s="35" t="s">
        <v>72</v>
      </c>
      <c r="B23" s="28">
        <v>6390</v>
      </c>
      <c r="C23" s="28">
        <v>1237.5</v>
      </c>
      <c r="D23" s="28">
        <v>13055</v>
      </c>
      <c r="E23" s="28">
        <v>3177</v>
      </c>
      <c r="F23" s="28">
        <v>44</v>
      </c>
      <c r="G23" s="28">
        <v>3</v>
      </c>
      <c r="H23" s="28">
        <v>235</v>
      </c>
      <c r="I23" s="29">
        <v>2714</v>
      </c>
      <c r="J23" s="29">
        <v>618</v>
      </c>
      <c r="K23" s="28">
        <v>5986</v>
      </c>
      <c r="L23" s="28">
        <v>429</v>
      </c>
      <c r="M23" s="28">
        <v>118319</v>
      </c>
      <c r="N23" s="28">
        <v>5225</v>
      </c>
      <c r="O23" s="28">
        <v>15040</v>
      </c>
      <c r="P23" s="28">
        <v>1102</v>
      </c>
      <c r="Q23" s="28">
        <v>80</v>
      </c>
      <c r="R23" s="28">
        <v>11</v>
      </c>
      <c r="S23" s="28">
        <v>9</v>
      </c>
      <c r="T23" s="28">
        <v>6</v>
      </c>
      <c r="U23" s="28">
        <v>79</v>
      </c>
      <c r="V23" s="28">
        <v>12</v>
      </c>
      <c r="W23" s="28">
        <v>589</v>
      </c>
      <c r="X23" s="28">
        <v>34</v>
      </c>
    </row>
    <row r="24" spans="1:24" ht="18.75" x14ac:dyDescent="0.45">
      <c r="A24" s="36" t="s">
        <v>73</v>
      </c>
      <c r="B24" s="30">
        <v>4023</v>
      </c>
      <c r="C24" s="30">
        <v>25.75</v>
      </c>
      <c r="D24" s="30">
        <v>8114</v>
      </c>
      <c r="E24" s="30">
        <v>1612</v>
      </c>
      <c r="F24" s="30">
        <v>0</v>
      </c>
      <c r="G24" s="30">
        <v>0</v>
      </c>
      <c r="H24" s="30">
        <v>0</v>
      </c>
      <c r="I24" s="31">
        <v>3064</v>
      </c>
      <c r="J24" s="31">
        <v>487</v>
      </c>
      <c r="K24" s="30">
        <v>1420</v>
      </c>
      <c r="L24" s="30">
        <v>131</v>
      </c>
      <c r="M24" s="30">
        <v>109969</v>
      </c>
      <c r="N24" s="30">
        <v>3094</v>
      </c>
      <c r="O24" s="30">
        <v>7243</v>
      </c>
      <c r="P24" s="30">
        <v>290</v>
      </c>
      <c r="Q24" s="30">
        <v>204</v>
      </c>
      <c r="R24" s="30">
        <v>8</v>
      </c>
      <c r="S24" s="30">
        <v>2</v>
      </c>
      <c r="T24" s="30">
        <v>1</v>
      </c>
      <c r="U24" s="30">
        <v>92</v>
      </c>
      <c r="V24" s="30">
        <v>25</v>
      </c>
      <c r="W24" s="30">
        <v>68</v>
      </c>
      <c r="X24" s="30">
        <v>11</v>
      </c>
    </row>
    <row r="25" spans="1:24" ht="18.75" x14ac:dyDescent="0.45">
      <c r="A25" s="37" t="s">
        <v>105</v>
      </c>
      <c r="B25" s="32">
        <f>SUM(B7:B24)</f>
        <v>99981</v>
      </c>
      <c r="C25" s="32">
        <f>SUM(C7:C24)</f>
        <v>11714.5</v>
      </c>
      <c r="D25" s="32">
        <f t="shared" ref="D25:X25" si="0">SUM(D7:D24)</f>
        <v>219512</v>
      </c>
      <c r="E25" s="32">
        <f t="shared" si="0"/>
        <v>43830</v>
      </c>
      <c r="F25" s="32">
        <f t="shared" si="0"/>
        <v>4598</v>
      </c>
      <c r="G25" s="32">
        <f t="shared" si="0"/>
        <v>183</v>
      </c>
      <c r="H25" s="32">
        <f t="shared" si="0"/>
        <v>18596</v>
      </c>
      <c r="I25" s="32">
        <f t="shared" si="0"/>
        <v>81985</v>
      </c>
      <c r="J25" s="32">
        <f t="shared" si="0"/>
        <v>15951</v>
      </c>
      <c r="K25" s="32">
        <f t="shared" si="0"/>
        <v>77996</v>
      </c>
      <c r="L25" s="32">
        <f t="shared" si="0"/>
        <v>4311</v>
      </c>
      <c r="M25" s="32">
        <f t="shared" si="0"/>
        <v>3027440</v>
      </c>
      <c r="N25" s="32">
        <f t="shared" si="0"/>
        <v>80409</v>
      </c>
      <c r="O25" s="32">
        <f t="shared" si="0"/>
        <v>298479</v>
      </c>
      <c r="P25" s="32">
        <f t="shared" si="0"/>
        <v>17737</v>
      </c>
      <c r="Q25" s="32">
        <f t="shared" si="0"/>
        <v>5468</v>
      </c>
      <c r="R25" s="32">
        <f t="shared" si="0"/>
        <v>316</v>
      </c>
      <c r="S25" s="32">
        <f t="shared" si="0"/>
        <v>143</v>
      </c>
      <c r="T25" s="32">
        <f t="shared" si="0"/>
        <v>16</v>
      </c>
      <c r="U25" s="32">
        <f t="shared" si="0"/>
        <v>1967</v>
      </c>
      <c r="V25" s="32">
        <f t="shared" si="0"/>
        <v>307</v>
      </c>
      <c r="W25" s="32">
        <f t="shared" si="0"/>
        <v>4225</v>
      </c>
      <c r="X25" s="32">
        <f t="shared" si="0"/>
        <v>302</v>
      </c>
    </row>
    <row r="27" spans="1:24" x14ac:dyDescent="0.4">
      <c r="S27" s="17" t="s">
        <v>175</v>
      </c>
    </row>
  </sheetData>
  <mergeCells count="17">
    <mergeCell ref="A3:X3"/>
    <mergeCell ref="C5:C6"/>
    <mergeCell ref="A1:X1"/>
    <mergeCell ref="A2:X2"/>
    <mergeCell ref="W5:X5"/>
    <mergeCell ref="U5:V5"/>
    <mergeCell ref="I5:J5"/>
    <mergeCell ref="K5:L5"/>
    <mergeCell ref="M5:N5"/>
    <mergeCell ref="O5:P5"/>
    <mergeCell ref="Q5:R5"/>
    <mergeCell ref="S5:T5"/>
    <mergeCell ref="D5:E5"/>
    <mergeCell ref="B5:B6"/>
    <mergeCell ref="A5:A6"/>
    <mergeCell ref="F5:G5"/>
    <mergeCell ref="H5:H6"/>
  </mergeCells>
  <pageMargins left="0.25" right="0.12" top="0.52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8B26C-50AD-4F3E-81F5-045CA7809BFA}">
  <sheetPr>
    <tabColor rgb="FF0070C0"/>
  </sheetPr>
  <dimension ref="A1:X28"/>
  <sheetViews>
    <sheetView zoomScale="95" zoomScaleNormal="95" workbookViewId="0">
      <selection activeCell="F6" sqref="F6:F7"/>
    </sheetView>
  </sheetViews>
  <sheetFormatPr defaultRowHeight="24" x14ac:dyDescent="0.55000000000000004"/>
  <cols>
    <col min="1" max="1" width="11.125" style="3" customWidth="1"/>
    <col min="2" max="2" width="7.5" style="3" customWidth="1"/>
    <col min="3" max="5" width="9" style="3"/>
    <col min="6" max="6" width="9.625" style="3" customWidth="1"/>
    <col min="7" max="7" width="5.875" style="3" customWidth="1"/>
    <col min="8" max="8" width="7.5" style="3" customWidth="1"/>
    <col min="9" max="9" width="7.875" style="3" customWidth="1"/>
    <col min="10" max="11" width="9" style="3"/>
    <col min="12" max="12" width="6.625" style="3" customWidth="1"/>
    <col min="13" max="13" width="8.125" style="3" customWidth="1"/>
    <col min="14" max="16" width="9" style="3"/>
    <col min="17" max="17" width="7" style="3" customWidth="1"/>
    <col min="18" max="18" width="7.625" style="3" customWidth="1"/>
    <col min="19" max="19" width="8.875" style="3" customWidth="1"/>
    <col min="20" max="20" width="10" style="3" customWidth="1"/>
    <col min="21" max="16384" width="9" style="3"/>
  </cols>
  <sheetData>
    <row r="1" spans="1:24" ht="20.25" customHeight="1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18"/>
      <c r="V1" s="18"/>
      <c r="W1" s="18"/>
      <c r="X1" s="18"/>
    </row>
    <row r="2" spans="1:24" ht="20.25" customHeight="1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18"/>
      <c r="V2" s="18"/>
      <c r="W2" s="18"/>
      <c r="X2" s="18"/>
    </row>
    <row r="3" spans="1:24" ht="27" customHeight="1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18"/>
      <c r="V3" s="18"/>
      <c r="W3" s="18"/>
      <c r="X3" s="18"/>
    </row>
    <row r="4" spans="1:24" s="4" customFormat="1" x14ac:dyDescent="0.5500000000000000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3"/>
      <c r="W4" s="3"/>
      <c r="X4" s="3"/>
    </row>
    <row r="5" spans="1:24" x14ac:dyDescent="0.55000000000000004">
      <c r="A5" s="40" t="s">
        <v>0</v>
      </c>
      <c r="B5" s="41" t="s">
        <v>111</v>
      </c>
      <c r="C5" s="41"/>
      <c r="D5" s="41"/>
      <c r="E5" s="41"/>
      <c r="F5" s="41"/>
      <c r="G5" s="41" t="s">
        <v>113</v>
      </c>
      <c r="H5" s="41"/>
      <c r="I5" s="41"/>
      <c r="J5" s="41"/>
      <c r="K5" s="41"/>
      <c r="L5" s="41" t="s">
        <v>114</v>
      </c>
      <c r="M5" s="41"/>
      <c r="N5" s="41"/>
      <c r="O5" s="41"/>
      <c r="P5" s="41"/>
      <c r="Q5" s="41" t="s">
        <v>7</v>
      </c>
      <c r="R5" s="41"/>
      <c r="S5" s="40" t="s">
        <v>8</v>
      </c>
      <c r="T5" s="40" t="s">
        <v>9</v>
      </c>
    </row>
    <row r="6" spans="1:24" x14ac:dyDescent="0.55000000000000004">
      <c r="A6" s="40"/>
      <c r="B6" s="42" t="s">
        <v>115</v>
      </c>
      <c r="C6" s="41" t="s">
        <v>108</v>
      </c>
      <c r="D6" s="41"/>
      <c r="E6" s="40" t="s">
        <v>1</v>
      </c>
      <c r="F6" s="40" t="s">
        <v>2</v>
      </c>
      <c r="G6" s="40" t="s">
        <v>112</v>
      </c>
      <c r="H6" s="41" t="s">
        <v>108</v>
      </c>
      <c r="I6" s="41"/>
      <c r="J6" s="40" t="s">
        <v>3</v>
      </c>
      <c r="K6" s="40" t="s">
        <v>4</v>
      </c>
      <c r="L6" s="40" t="s">
        <v>112</v>
      </c>
      <c r="M6" s="41" t="s">
        <v>108</v>
      </c>
      <c r="N6" s="41"/>
      <c r="O6" s="40" t="s">
        <v>5</v>
      </c>
      <c r="P6" s="40" t="s">
        <v>6</v>
      </c>
      <c r="Q6" s="40" t="s">
        <v>116</v>
      </c>
      <c r="R6" s="40" t="s">
        <v>81</v>
      </c>
      <c r="S6" s="40"/>
      <c r="T6" s="40"/>
    </row>
    <row r="7" spans="1:24" ht="96" x14ac:dyDescent="0.55000000000000004">
      <c r="A7" s="40"/>
      <c r="B7" s="43"/>
      <c r="C7" s="9" t="s">
        <v>109</v>
      </c>
      <c r="D7" s="9" t="s">
        <v>110</v>
      </c>
      <c r="E7" s="40"/>
      <c r="F7" s="40"/>
      <c r="G7" s="40"/>
      <c r="H7" s="9" t="s">
        <v>109</v>
      </c>
      <c r="I7" s="9" t="s">
        <v>110</v>
      </c>
      <c r="J7" s="40"/>
      <c r="K7" s="40"/>
      <c r="L7" s="40"/>
      <c r="M7" s="9" t="s">
        <v>109</v>
      </c>
      <c r="N7" s="9" t="s">
        <v>110</v>
      </c>
      <c r="O7" s="40"/>
      <c r="P7" s="40"/>
      <c r="Q7" s="40"/>
      <c r="R7" s="40"/>
      <c r="S7" s="40"/>
      <c r="T7" s="40"/>
      <c r="U7" s="4"/>
      <c r="V7" s="4"/>
      <c r="W7" s="4"/>
      <c r="X7" s="4"/>
    </row>
    <row r="8" spans="1:24" x14ac:dyDescent="0.55000000000000004">
      <c r="A8" s="5" t="s">
        <v>74</v>
      </c>
      <c r="B8" s="20">
        <v>4628</v>
      </c>
      <c r="C8" s="20">
        <v>10885</v>
      </c>
      <c r="D8" s="20">
        <v>6688</v>
      </c>
      <c r="E8" s="20">
        <v>22201</v>
      </c>
      <c r="F8" s="20">
        <v>4350</v>
      </c>
      <c r="G8" s="20">
        <v>62</v>
      </c>
      <c r="H8" s="20">
        <v>149</v>
      </c>
      <c r="I8" s="20">
        <v>107</v>
      </c>
      <c r="J8" s="20">
        <v>318</v>
      </c>
      <c r="K8" s="20">
        <v>67</v>
      </c>
      <c r="L8" s="20">
        <v>4717</v>
      </c>
      <c r="M8" s="20">
        <v>8684</v>
      </c>
      <c r="N8" s="20">
        <v>7295</v>
      </c>
      <c r="O8" s="20">
        <v>20696</v>
      </c>
      <c r="P8" s="20">
        <v>3980</v>
      </c>
      <c r="Q8" s="20">
        <v>1103</v>
      </c>
      <c r="R8" s="20">
        <v>266</v>
      </c>
      <c r="S8" s="20">
        <v>44318</v>
      </c>
      <c r="T8" s="20">
        <v>8520</v>
      </c>
    </row>
    <row r="9" spans="1:24" x14ac:dyDescent="0.55000000000000004">
      <c r="A9" s="6" t="s">
        <v>63</v>
      </c>
      <c r="B9" s="21">
        <v>321</v>
      </c>
      <c r="C9" s="21">
        <v>618</v>
      </c>
      <c r="D9" s="21">
        <v>643</v>
      </c>
      <c r="E9" s="21">
        <v>1582</v>
      </c>
      <c r="F9" s="21">
        <v>318</v>
      </c>
      <c r="G9" s="21">
        <v>3</v>
      </c>
      <c r="H9" s="21">
        <v>13</v>
      </c>
      <c r="I9" s="21">
        <v>12</v>
      </c>
      <c r="J9" s="21">
        <v>28</v>
      </c>
      <c r="K9" s="21">
        <v>13</v>
      </c>
      <c r="L9" s="21">
        <v>727</v>
      </c>
      <c r="M9" s="21">
        <v>1497</v>
      </c>
      <c r="N9" s="21">
        <v>1462</v>
      </c>
      <c r="O9" s="21">
        <v>3686</v>
      </c>
      <c r="P9" s="21">
        <v>811</v>
      </c>
      <c r="Q9" s="21">
        <v>262</v>
      </c>
      <c r="R9" s="21">
        <v>66</v>
      </c>
      <c r="S9" s="21">
        <v>5558</v>
      </c>
      <c r="T9" s="21">
        <v>1146</v>
      </c>
    </row>
    <row r="10" spans="1:24" x14ac:dyDescent="0.55000000000000004">
      <c r="A10" s="6" t="s">
        <v>62</v>
      </c>
      <c r="B10" s="21">
        <v>1899</v>
      </c>
      <c r="C10" s="21">
        <v>1775</v>
      </c>
      <c r="D10" s="21">
        <v>5731</v>
      </c>
      <c r="E10" s="21">
        <v>9405</v>
      </c>
      <c r="F10" s="21">
        <v>1887</v>
      </c>
      <c r="G10" s="21">
        <v>15</v>
      </c>
      <c r="H10" s="21">
        <v>17</v>
      </c>
      <c r="I10" s="21">
        <v>40</v>
      </c>
      <c r="J10" s="21">
        <v>72</v>
      </c>
      <c r="K10" s="21">
        <v>18</v>
      </c>
      <c r="L10" s="21">
        <v>56</v>
      </c>
      <c r="M10" s="21">
        <v>138</v>
      </c>
      <c r="N10" s="21">
        <v>276</v>
      </c>
      <c r="O10" s="21">
        <v>470</v>
      </c>
      <c r="P10" s="21">
        <v>107</v>
      </c>
      <c r="Q10" s="21">
        <v>10</v>
      </c>
      <c r="R10" s="21">
        <v>3</v>
      </c>
      <c r="S10" s="21">
        <v>9957</v>
      </c>
      <c r="T10" s="21">
        <v>1965</v>
      </c>
    </row>
    <row r="11" spans="1:24" x14ac:dyDescent="0.55000000000000004">
      <c r="A11" s="6" t="s">
        <v>70</v>
      </c>
      <c r="B11" s="21">
        <v>30</v>
      </c>
      <c r="C11" s="21">
        <v>64</v>
      </c>
      <c r="D11" s="21">
        <v>55</v>
      </c>
      <c r="E11" s="21">
        <v>149</v>
      </c>
      <c r="F11" s="21">
        <v>31</v>
      </c>
      <c r="G11" s="21">
        <v>18</v>
      </c>
      <c r="H11" s="21">
        <v>50</v>
      </c>
      <c r="I11" s="21">
        <v>39</v>
      </c>
      <c r="J11" s="21">
        <v>107</v>
      </c>
      <c r="K11" s="21">
        <v>16</v>
      </c>
      <c r="L11" s="21">
        <v>3219</v>
      </c>
      <c r="M11" s="21">
        <v>6313</v>
      </c>
      <c r="N11" s="21">
        <v>6854</v>
      </c>
      <c r="O11" s="21">
        <v>16386</v>
      </c>
      <c r="P11" s="21">
        <v>2791</v>
      </c>
      <c r="Q11" s="21">
        <v>61</v>
      </c>
      <c r="R11" s="21">
        <v>23</v>
      </c>
      <c r="S11" s="21">
        <v>16703</v>
      </c>
      <c r="T11" s="21">
        <v>2855</v>
      </c>
    </row>
    <row r="12" spans="1:24" x14ac:dyDescent="0.55000000000000004">
      <c r="A12" s="6" t="s">
        <v>71</v>
      </c>
      <c r="B12" s="21">
        <v>303</v>
      </c>
      <c r="C12" s="21">
        <v>512</v>
      </c>
      <c r="D12" s="21">
        <v>714</v>
      </c>
      <c r="E12" s="21">
        <v>1529</v>
      </c>
      <c r="F12" s="21">
        <v>285</v>
      </c>
      <c r="G12" s="21">
        <v>24</v>
      </c>
      <c r="H12" s="21">
        <v>50</v>
      </c>
      <c r="I12" s="21">
        <v>59</v>
      </c>
      <c r="J12" s="21">
        <v>133</v>
      </c>
      <c r="K12" s="21">
        <v>42</v>
      </c>
      <c r="L12" s="21">
        <v>1403</v>
      </c>
      <c r="M12" s="21">
        <v>2424</v>
      </c>
      <c r="N12" s="21">
        <v>3003</v>
      </c>
      <c r="O12" s="21">
        <v>6830</v>
      </c>
      <c r="P12" s="21">
        <v>1264</v>
      </c>
      <c r="Q12" s="21">
        <v>111</v>
      </c>
      <c r="R12" s="21">
        <v>29</v>
      </c>
      <c r="S12" s="21">
        <v>8603</v>
      </c>
      <c r="T12" s="21">
        <v>1637</v>
      </c>
    </row>
    <row r="13" spans="1:24" x14ac:dyDescent="0.55000000000000004">
      <c r="A13" s="6" t="s">
        <v>76</v>
      </c>
      <c r="B13" s="21">
        <v>646</v>
      </c>
      <c r="C13" s="21">
        <v>902</v>
      </c>
      <c r="D13" s="21">
        <v>982</v>
      </c>
      <c r="E13" s="21">
        <v>2530</v>
      </c>
      <c r="F13" s="21">
        <v>508</v>
      </c>
      <c r="G13" s="21">
        <v>12</v>
      </c>
      <c r="H13" s="21">
        <v>39</v>
      </c>
      <c r="I13" s="21">
        <v>36</v>
      </c>
      <c r="J13" s="21">
        <v>87</v>
      </c>
      <c r="K13" s="21">
        <v>23</v>
      </c>
      <c r="L13" s="21">
        <v>719</v>
      </c>
      <c r="M13" s="21">
        <v>1072</v>
      </c>
      <c r="N13" s="21">
        <v>1430</v>
      </c>
      <c r="O13" s="21">
        <v>3221</v>
      </c>
      <c r="P13" s="21">
        <v>563</v>
      </c>
      <c r="Q13" s="21">
        <v>327</v>
      </c>
      <c r="R13" s="21">
        <v>27</v>
      </c>
      <c r="S13" s="21">
        <v>6165</v>
      </c>
      <c r="T13" s="21">
        <v>1085</v>
      </c>
    </row>
    <row r="14" spans="1:24" x14ac:dyDescent="0.55000000000000004">
      <c r="A14" s="6" t="s">
        <v>68</v>
      </c>
      <c r="B14" s="21">
        <v>749</v>
      </c>
      <c r="C14" s="21">
        <v>2066</v>
      </c>
      <c r="D14" s="21">
        <v>392</v>
      </c>
      <c r="E14" s="21">
        <v>3207</v>
      </c>
      <c r="F14" s="21">
        <v>563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3207</v>
      </c>
      <c r="T14" s="21">
        <v>563</v>
      </c>
    </row>
    <row r="15" spans="1:24" x14ac:dyDescent="0.55000000000000004">
      <c r="A15" s="6" t="s">
        <v>75</v>
      </c>
      <c r="B15" s="21">
        <v>6047</v>
      </c>
      <c r="C15" s="21">
        <v>15162</v>
      </c>
      <c r="D15" s="21">
        <v>4320</v>
      </c>
      <c r="E15" s="21">
        <v>25529</v>
      </c>
      <c r="F15" s="21">
        <v>5664</v>
      </c>
      <c r="G15" s="21">
        <v>27</v>
      </c>
      <c r="H15" s="21">
        <v>109</v>
      </c>
      <c r="I15" s="21">
        <v>55</v>
      </c>
      <c r="J15" s="21">
        <v>191</v>
      </c>
      <c r="K15" s="21">
        <v>44</v>
      </c>
      <c r="L15" s="21">
        <v>847</v>
      </c>
      <c r="M15" s="21">
        <v>1568</v>
      </c>
      <c r="N15" s="21">
        <v>719</v>
      </c>
      <c r="O15" s="21">
        <v>3134</v>
      </c>
      <c r="P15" s="21">
        <v>712</v>
      </c>
      <c r="Q15" s="21">
        <v>274</v>
      </c>
      <c r="R15" s="21">
        <v>79</v>
      </c>
      <c r="S15" s="21">
        <v>29128</v>
      </c>
      <c r="T15" s="21">
        <v>6375</v>
      </c>
    </row>
    <row r="16" spans="1:24" x14ac:dyDescent="0.55000000000000004">
      <c r="A16" s="6" t="s">
        <v>64</v>
      </c>
      <c r="B16" s="21">
        <v>320</v>
      </c>
      <c r="C16" s="21">
        <v>671</v>
      </c>
      <c r="D16" s="21">
        <v>437</v>
      </c>
      <c r="E16" s="21">
        <v>1428</v>
      </c>
      <c r="F16" s="21">
        <v>323</v>
      </c>
      <c r="G16" s="21">
        <v>2</v>
      </c>
      <c r="H16" s="21">
        <v>36</v>
      </c>
      <c r="I16" s="21">
        <v>23</v>
      </c>
      <c r="J16" s="21">
        <v>61</v>
      </c>
      <c r="K16" s="21">
        <v>22</v>
      </c>
      <c r="L16" s="21">
        <v>1021</v>
      </c>
      <c r="M16" s="21">
        <v>2995</v>
      </c>
      <c r="N16" s="21">
        <v>1549</v>
      </c>
      <c r="O16" s="21">
        <v>5565</v>
      </c>
      <c r="P16" s="21">
        <v>1198</v>
      </c>
      <c r="Q16" s="21">
        <v>82</v>
      </c>
      <c r="R16" s="21">
        <v>41</v>
      </c>
      <c r="S16" s="21">
        <v>7136</v>
      </c>
      <c r="T16" s="21">
        <v>1491</v>
      </c>
    </row>
    <row r="17" spans="1:20" x14ac:dyDescent="0.55000000000000004">
      <c r="A17" s="6" t="s">
        <v>69</v>
      </c>
      <c r="B17" s="21">
        <v>320</v>
      </c>
      <c r="C17" s="21">
        <v>445</v>
      </c>
      <c r="D17" s="21">
        <v>467</v>
      </c>
      <c r="E17" s="21">
        <v>1232</v>
      </c>
      <c r="F17" s="21">
        <v>232</v>
      </c>
      <c r="G17" s="21">
        <v>21</v>
      </c>
      <c r="H17" s="21">
        <v>38</v>
      </c>
      <c r="I17" s="21">
        <v>37</v>
      </c>
      <c r="J17" s="21">
        <v>96</v>
      </c>
      <c r="K17" s="21">
        <v>21</v>
      </c>
      <c r="L17" s="21">
        <v>2271</v>
      </c>
      <c r="M17" s="21">
        <v>3826</v>
      </c>
      <c r="N17" s="21">
        <v>4465</v>
      </c>
      <c r="O17" s="21">
        <v>10562</v>
      </c>
      <c r="P17" s="21">
        <v>2151</v>
      </c>
      <c r="Q17" s="21">
        <v>146</v>
      </c>
      <c r="R17" s="21">
        <v>83</v>
      </c>
      <c r="S17" s="21">
        <v>12036</v>
      </c>
      <c r="T17" s="21">
        <v>2445</v>
      </c>
    </row>
    <row r="18" spans="1:20" x14ac:dyDescent="0.55000000000000004">
      <c r="A18" s="6" t="s">
        <v>79</v>
      </c>
      <c r="B18" s="21">
        <v>3404</v>
      </c>
      <c r="C18" s="21">
        <v>4640</v>
      </c>
      <c r="D18" s="21">
        <v>2808</v>
      </c>
      <c r="E18" s="21">
        <v>10852</v>
      </c>
      <c r="F18" s="21">
        <v>1505</v>
      </c>
      <c r="G18" s="21">
        <v>13</v>
      </c>
      <c r="H18" s="21">
        <v>12</v>
      </c>
      <c r="I18" s="21">
        <v>5</v>
      </c>
      <c r="J18" s="21">
        <v>30</v>
      </c>
      <c r="K18" s="21">
        <v>8</v>
      </c>
      <c r="L18" s="21">
        <v>388</v>
      </c>
      <c r="M18" s="21">
        <v>557</v>
      </c>
      <c r="N18" s="21">
        <v>350</v>
      </c>
      <c r="O18" s="21">
        <v>1295</v>
      </c>
      <c r="P18" s="21">
        <v>183</v>
      </c>
      <c r="Q18" s="21">
        <v>94</v>
      </c>
      <c r="R18" s="21">
        <v>27</v>
      </c>
      <c r="S18" s="21">
        <v>12271</v>
      </c>
      <c r="T18" s="21">
        <v>1597</v>
      </c>
    </row>
    <row r="19" spans="1:20" x14ac:dyDescent="0.55000000000000004">
      <c r="A19" s="6" t="s">
        <v>77</v>
      </c>
      <c r="B19" s="21">
        <v>81</v>
      </c>
      <c r="C19" s="21">
        <v>119</v>
      </c>
      <c r="D19" s="21">
        <v>129</v>
      </c>
      <c r="E19" s="21">
        <v>329</v>
      </c>
      <c r="F19" s="21">
        <v>70</v>
      </c>
      <c r="G19" s="21">
        <v>31</v>
      </c>
      <c r="H19" s="21">
        <v>31</v>
      </c>
      <c r="I19" s="21">
        <v>46</v>
      </c>
      <c r="J19" s="21">
        <v>108</v>
      </c>
      <c r="K19" s="21">
        <v>27</v>
      </c>
      <c r="L19" s="21">
        <v>3061</v>
      </c>
      <c r="M19" s="21">
        <v>3491</v>
      </c>
      <c r="N19" s="21">
        <v>5793</v>
      </c>
      <c r="O19" s="21">
        <v>12345</v>
      </c>
      <c r="P19" s="21">
        <v>2360</v>
      </c>
      <c r="Q19" s="21">
        <v>162</v>
      </c>
      <c r="R19" s="21">
        <v>42</v>
      </c>
      <c r="S19" s="21">
        <v>12944</v>
      </c>
      <c r="T19" s="21">
        <v>2547</v>
      </c>
    </row>
    <row r="20" spans="1:20" x14ac:dyDescent="0.55000000000000004">
      <c r="A20" s="6" t="s">
        <v>78</v>
      </c>
      <c r="B20" s="21">
        <v>979</v>
      </c>
      <c r="C20" s="21">
        <v>1144</v>
      </c>
      <c r="D20" s="21">
        <v>1285</v>
      </c>
      <c r="E20" s="21">
        <v>3408</v>
      </c>
      <c r="F20" s="21">
        <v>750</v>
      </c>
      <c r="G20" s="21">
        <v>4</v>
      </c>
      <c r="H20" s="21">
        <v>8</v>
      </c>
      <c r="I20" s="21">
        <v>8</v>
      </c>
      <c r="J20" s="21">
        <v>20</v>
      </c>
      <c r="K20" s="21">
        <v>8</v>
      </c>
      <c r="L20" s="21">
        <v>424</v>
      </c>
      <c r="M20" s="21">
        <v>567</v>
      </c>
      <c r="N20" s="21">
        <v>788</v>
      </c>
      <c r="O20" s="21">
        <v>1779</v>
      </c>
      <c r="P20" s="21">
        <v>361</v>
      </c>
      <c r="Q20" s="21">
        <v>127</v>
      </c>
      <c r="R20" s="21">
        <v>21</v>
      </c>
      <c r="S20" s="21">
        <v>5334</v>
      </c>
      <c r="T20" s="21">
        <v>1140</v>
      </c>
    </row>
    <row r="21" spans="1:20" x14ac:dyDescent="0.55000000000000004">
      <c r="A21" s="6" t="s">
        <v>67</v>
      </c>
      <c r="B21" s="21">
        <v>937</v>
      </c>
      <c r="C21" s="21">
        <v>4582</v>
      </c>
      <c r="D21" s="21">
        <v>793</v>
      </c>
      <c r="E21" s="21">
        <v>6312</v>
      </c>
      <c r="F21" s="21">
        <v>1509</v>
      </c>
      <c r="G21" s="21">
        <v>2</v>
      </c>
      <c r="H21" s="21">
        <v>27</v>
      </c>
      <c r="I21" s="21">
        <v>8</v>
      </c>
      <c r="J21" s="21">
        <v>37</v>
      </c>
      <c r="K21" s="21">
        <v>9</v>
      </c>
      <c r="L21" s="21">
        <v>234</v>
      </c>
      <c r="M21" s="21">
        <v>830</v>
      </c>
      <c r="N21" s="21">
        <v>215</v>
      </c>
      <c r="O21" s="21">
        <v>1279</v>
      </c>
      <c r="P21" s="21">
        <v>309</v>
      </c>
      <c r="Q21" s="21">
        <v>89</v>
      </c>
      <c r="R21" s="21">
        <v>16</v>
      </c>
      <c r="S21" s="21">
        <v>7717</v>
      </c>
      <c r="T21" s="21">
        <v>1788</v>
      </c>
    </row>
    <row r="22" spans="1:20" x14ac:dyDescent="0.55000000000000004">
      <c r="A22" s="6" t="s">
        <v>65</v>
      </c>
      <c r="B22" s="21">
        <v>1171</v>
      </c>
      <c r="C22" s="21">
        <v>2590</v>
      </c>
      <c r="D22" s="21">
        <v>1674</v>
      </c>
      <c r="E22" s="21">
        <v>5435</v>
      </c>
      <c r="F22" s="21">
        <v>1667</v>
      </c>
      <c r="G22" s="21">
        <v>51</v>
      </c>
      <c r="H22" s="21">
        <v>94</v>
      </c>
      <c r="I22" s="21">
        <v>93</v>
      </c>
      <c r="J22" s="21">
        <v>238</v>
      </c>
      <c r="K22" s="21">
        <v>95</v>
      </c>
      <c r="L22" s="21">
        <v>1058</v>
      </c>
      <c r="M22" s="21">
        <v>3016</v>
      </c>
      <c r="N22" s="21">
        <v>2635</v>
      </c>
      <c r="O22" s="21">
        <v>6709</v>
      </c>
      <c r="P22" s="21">
        <v>1917</v>
      </c>
      <c r="Q22" s="21">
        <v>643</v>
      </c>
      <c r="R22" s="21">
        <v>188</v>
      </c>
      <c r="S22" s="21">
        <v>13025</v>
      </c>
      <c r="T22" s="21">
        <v>3086</v>
      </c>
    </row>
    <row r="23" spans="1:20" x14ac:dyDescent="0.55000000000000004">
      <c r="A23" s="6" t="s">
        <v>66</v>
      </c>
      <c r="B23" s="21">
        <v>217</v>
      </c>
      <c r="C23" s="21">
        <v>384</v>
      </c>
      <c r="D23" s="21">
        <v>516</v>
      </c>
      <c r="E23" s="21">
        <v>1117</v>
      </c>
      <c r="F23" s="21">
        <v>228</v>
      </c>
      <c r="G23" s="21">
        <v>6</v>
      </c>
      <c r="H23" s="21">
        <v>5</v>
      </c>
      <c r="I23" s="21">
        <v>12</v>
      </c>
      <c r="J23" s="21">
        <v>23</v>
      </c>
      <c r="K23" s="21">
        <v>10</v>
      </c>
      <c r="L23" s="21">
        <v>651</v>
      </c>
      <c r="M23" s="21">
        <v>859</v>
      </c>
      <c r="N23" s="21">
        <v>1573</v>
      </c>
      <c r="O23" s="21">
        <v>3083</v>
      </c>
      <c r="P23" s="21">
        <v>540</v>
      </c>
      <c r="Q23" s="21">
        <v>18</v>
      </c>
      <c r="R23" s="21">
        <v>7</v>
      </c>
      <c r="S23" s="21">
        <v>4241</v>
      </c>
      <c r="T23" s="21">
        <v>801</v>
      </c>
    </row>
    <row r="24" spans="1:20" x14ac:dyDescent="0.55000000000000004">
      <c r="A24" s="6" t="s">
        <v>72</v>
      </c>
      <c r="B24" s="21">
        <v>844</v>
      </c>
      <c r="C24" s="21">
        <v>1687</v>
      </c>
      <c r="D24" s="21">
        <v>843</v>
      </c>
      <c r="E24" s="21">
        <v>3374</v>
      </c>
      <c r="F24" s="21">
        <v>1092</v>
      </c>
      <c r="G24" s="21">
        <v>73</v>
      </c>
      <c r="H24" s="21">
        <v>144</v>
      </c>
      <c r="I24" s="21">
        <v>95</v>
      </c>
      <c r="J24" s="21">
        <v>312</v>
      </c>
      <c r="K24" s="21">
        <v>83</v>
      </c>
      <c r="L24" s="21">
        <v>1978</v>
      </c>
      <c r="M24" s="21">
        <v>3028</v>
      </c>
      <c r="N24" s="21">
        <v>4055</v>
      </c>
      <c r="O24" s="21">
        <v>9061</v>
      </c>
      <c r="P24" s="21">
        <v>1798</v>
      </c>
      <c r="Q24" s="21">
        <v>308</v>
      </c>
      <c r="R24" s="21">
        <v>88</v>
      </c>
      <c r="S24" s="21">
        <v>13055</v>
      </c>
      <c r="T24" s="21">
        <v>3177</v>
      </c>
    </row>
    <row r="25" spans="1:20" x14ac:dyDescent="0.55000000000000004">
      <c r="A25" s="7" t="s">
        <v>73</v>
      </c>
      <c r="B25" s="22">
        <v>1695</v>
      </c>
      <c r="C25" s="22">
        <v>3974</v>
      </c>
      <c r="D25" s="22">
        <v>1886</v>
      </c>
      <c r="E25" s="22">
        <v>7555</v>
      </c>
      <c r="F25" s="22">
        <v>1545</v>
      </c>
      <c r="G25" s="22">
        <v>1</v>
      </c>
      <c r="H25" s="22">
        <v>5</v>
      </c>
      <c r="I25" s="22">
        <v>2</v>
      </c>
      <c r="J25" s="22">
        <v>8</v>
      </c>
      <c r="K25" s="22">
        <v>3</v>
      </c>
      <c r="L25" s="22">
        <v>96</v>
      </c>
      <c r="M25" s="22">
        <v>294</v>
      </c>
      <c r="N25" s="22">
        <v>143</v>
      </c>
      <c r="O25" s="22">
        <v>533</v>
      </c>
      <c r="P25" s="22">
        <v>96</v>
      </c>
      <c r="Q25" s="22">
        <v>18</v>
      </c>
      <c r="R25" s="22">
        <v>2</v>
      </c>
      <c r="S25" s="22">
        <v>8114</v>
      </c>
      <c r="T25" s="22">
        <v>1612</v>
      </c>
    </row>
    <row r="26" spans="1:20" x14ac:dyDescent="0.55000000000000004">
      <c r="A26" s="10" t="s">
        <v>105</v>
      </c>
      <c r="B26" s="23">
        <f t="shared" ref="B26:S26" si="0">SUM(B8:B25)</f>
        <v>24591</v>
      </c>
      <c r="C26" s="23">
        <f t="shared" si="0"/>
        <v>52220</v>
      </c>
      <c r="D26" s="23">
        <f t="shared" si="0"/>
        <v>30363</v>
      </c>
      <c r="E26" s="23">
        <f t="shared" si="0"/>
        <v>107174</v>
      </c>
      <c r="F26" s="23">
        <f t="shared" si="0"/>
        <v>22527</v>
      </c>
      <c r="G26" s="23">
        <f t="shared" si="0"/>
        <v>365</v>
      </c>
      <c r="H26" s="23">
        <f t="shared" si="0"/>
        <v>827</v>
      </c>
      <c r="I26" s="23">
        <f t="shared" si="0"/>
        <v>677</v>
      </c>
      <c r="J26" s="23">
        <f t="shared" si="0"/>
        <v>1869</v>
      </c>
      <c r="K26" s="23">
        <f t="shared" si="0"/>
        <v>509</v>
      </c>
      <c r="L26" s="23">
        <f t="shared" si="0"/>
        <v>22870</v>
      </c>
      <c r="M26" s="23">
        <f t="shared" si="0"/>
        <v>41159</v>
      </c>
      <c r="N26" s="23">
        <f t="shared" si="0"/>
        <v>42605</v>
      </c>
      <c r="O26" s="23">
        <f t="shared" si="0"/>
        <v>106634</v>
      </c>
      <c r="P26" s="23">
        <f t="shared" si="0"/>
        <v>21141</v>
      </c>
      <c r="Q26" s="23">
        <f t="shared" si="0"/>
        <v>3835</v>
      </c>
      <c r="R26" s="23">
        <f t="shared" si="0"/>
        <v>1008</v>
      </c>
      <c r="S26" s="23">
        <f t="shared" si="0"/>
        <v>219512</v>
      </c>
      <c r="T26" s="23">
        <f>SUM(T8:T25)</f>
        <v>43830</v>
      </c>
    </row>
    <row r="27" spans="1:20" x14ac:dyDescent="0.55000000000000004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 x14ac:dyDescent="0.55000000000000004">
      <c r="Q28" s="17" t="s">
        <v>175</v>
      </c>
    </row>
  </sheetData>
  <mergeCells count="24">
    <mergeCell ref="C6:D6"/>
    <mergeCell ref="G6:G7"/>
    <mergeCell ref="A5:A7"/>
    <mergeCell ref="Q6:Q7"/>
    <mergeCell ref="K6:K7"/>
    <mergeCell ref="G5:K5"/>
    <mergeCell ref="Q5:R5"/>
    <mergeCell ref="R6:R7"/>
    <mergeCell ref="A1:T1"/>
    <mergeCell ref="A2:T2"/>
    <mergeCell ref="A3:T3"/>
    <mergeCell ref="T5:T7"/>
    <mergeCell ref="H6:I6"/>
    <mergeCell ref="B6:B7"/>
    <mergeCell ref="L6:L7"/>
    <mergeCell ref="O6:O7"/>
    <mergeCell ref="P6:P7"/>
    <mergeCell ref="L5:P5"/>
    <mergeCell ref="M6:N6"/>
    <mergeCell ref="E6:E7"/>
    <mergeCell ref="F6:F7"/>
    <mergeCell ref="S5:S7"/>
    <mergeCell ref="J6:J7"/>
    <mergeCell ref="B5:F5"/>
  </mergeCells>
  <pageMargins left="0.15" right="0.12" top="0.36" bottom="0.43" header="0.3" footer="0.3"/>
  <pageSetup paperSize="9" scale="80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4B200-A47B-4C45-9B58-3DDCE963F79D}">
  <sheetPr>
    <tabColor rgb="FFFFC000"/>
  </sheetPr>
  <dimension ref="A1:T29"/>
  <sheetViews>
    <sheetView topLeftCell="A10" zoomScale="95" zoomScaleNormal="95" workbookViewId="0">
      <selection activeCell="B26" sqref="B26:J26"/>
    </sheetView>
  </sheetViews>
  <sheetFormatPr defaultRowHeight="24" x14ac:dyDescent="0.55000000000000004"/>
  <cols>
    <col min="1" max="1" width="13.25" style="3" customWidth="1"/>
    <col min="2" max="2" width="6.75" style="3" customWidth="1"/>
    <col min="3" max="3" width="9" style="3"/>
    <col min="4" max="4" width="9.5" style="3" customWidth="1"/>
    <col min="5" max="5" width="8.125" style="3" customWidth="1"/>
    <col min="6" max="6" width="7.875" style="3" customWidth="1"/>
    <col min="7" max="7" width="9" style="3"/>
    <col min="8" max="8" width="11" style="3" customWidth="1"/>
    <col min="9" max="9" width="9" style="3"/>
    <col min="10" max="10" width="11.125" style="3" customWidth="1"/>
    <col min="11" max="16384" width="9" style="3"/>
  </cols>
  <sheetData>
    <row r="1" spans="1:20" ht="20.25" customHeight="1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20.25" customHeight="1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27" customHeight="1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18"/>
      <c r="L3" s="18"/>
      <c r="M3" s="18"/>
      <c r="N3" s="18"/>
      <c r="O3" s="18"/>
      <c r="P3" s="18"/>
      <c r="Q3" s="18"/>
      <c r="R3" s="18"/>
      <c r="S3" s="18"/>
      <c r="T3" s="18"/>
    </row>
    <row r="4" spans="1:20" s="4" customFormat="1" x14ac:dyDescent="0.55000000000000004">
      <c r="A4" s="2"/>
      <c r="B4" s="3"/>
      <c r="C4" s="2"/>
      <c r="D4" s="2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x14ac:dyDescent="0.55000000000000004">
      <c r="A5" s="40" t="s">
        <v>0</v>
      </c>
      <c r="B5" s="44" t="s">
        <v>117</v>
      </c>
      <c r="C5" s="44"/>
      <c r="D5" s="44"/>
      <c r="E5" s="44"/>
      <c r="F5" s="44"/>
      <c r="G5" s="44"/>
      <c r="H5" s="44"/>
      <c r="I5" s="44"/>
      <c r="J5" s="44"/>
    </row>
    <row r="6" spans="1:20" x14ac:dyDescent="0.55000000000000004">
      <c r="A6" s="40"/>
      <c r="B6" s="40" t="s">
        <v>11</v>
      </c>
      <c r="C6" s="45" t="s">
        <v>108</v>
      </c>
      <c r="D6" s="45"/>
      <c r="E6" s="45"/>
      <c r="F6" s="45"/>
      <c r="G6" s="40" t="s">
        <v>10</v>
      </c>
      <c r="H6" s="40" t="s">
        <v>12</v>
      </c>
      <c r="I6" s="40" t="s">
        <v>13</v>
      </c>
      <c r="J6" s="40" t="s">
        <v>14</v>
      </c>
    </row>
    <row r="7" spans="1:20" ht="72" x14ac:dyDescent="0.55000000000000004">
      <c r="A7" s="40"/>
      <c r="B7" s="40"/>
      <c r="C7" s="9" t="s">
        <v>118</v>
      </c>
      <c r="D7" s="9" t="s">
        <v>119</v>
      </c>
      <c r="E7" s="9" t="s">
        <v>120</v>
      </c>
      <c r="F7" s="9" t="s">
        <v>121</v>
      </c>
      <c r="G7" s="40"/>
      <c r="H7" s="40"/>
      <c r="I7" s="40"/>
      <c r="J7" s="40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55000000000000004">
      <c r="A8" s="5" t="s">
        <v>74</v>
      </c>
      <c r="B8" s="20">
        <v>5</v>
      </c>
      <c r="C8" s="20">
        <v>71</v>
      </c>
      <c r="D8" s="20">
        <v>151</v>
      </c>
      <c r="E8" s="20">
        <v>250</v>
      </c>
      <c r="F8" s="20">
        <v>6</v>
      </c>
      <c r="G8" s="20">
        <v>478</v>
      </c>
      <c r="H8" s="20">
        <v>352</v>
      </c>
      <c r="I8" s="20">
        <v>483</v>
      </c>
      <c r="J8" s="20">
        <v>30</v>
      </c>
    </row>
    <row r="9" spans="1:20" x14ac:dyDescent="0.55000000000000004">
      <c r="A9" s="6" t="s">
        <v>63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</row>
    <row r="10" spans="1:20" x14ac:dyDescent="0.55000000000000004">
      <c r="A10" s="6" t="s">
        <v>62</v>
      </c>
      <c r="B10" s="21">
        <v>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2</v>
      </c>
      <c r="J10" s="21">
        <v>1</v>
      </c>
    </row>
    <row r="11" spans="1:20" x14ac:dyDescent="0.55000000000000004">
      <c r="A11" s="6" t="s">
        <v>70</v>
      </c>
      <c r="B11" s="21">
        <v>0</v>
      </c>
      <c r="C11" s="21">
        <v>20</v>
      </c>
      <c r="D11" s="21">
        <v>20</v>
      </c>
      <c r="E11" s="21">
        <v>62</v>
      </c>
      <c r="F11" s="21">
        <v>20</v>
      </c>
      <c r="G11" s="21">
        <v>122</v>
      </c>
      <c r="H11" s="21">
        <v>600</v>
      </c>
      <c r="I11" s="21">
        <v>122</v>
      </c>
      <c r="J11" s="21">
        <v>1</v>
      </c>
    </row>
    <row r="12" spans="1:20" x14ac:dyDescent="0.55000000000000004">
      <c r="A12" s="6" t="s">
        <v>71</v>
      </c>
      <c r="B12" s="21">
        <v>16</v>
      </c>
      <c r="C12" s="21">
        <v>64</v>
      </c>
      <c r="D12" s="21">
        <v>69</v>
      </c>
      <c r="E12" s="21">
        <v>117</v>
      </c>
      <c r="F12" s="21">
        <v>28</v>
      </c>
      <c r="G12" s="21">
        <v>278</v>
      </c>
      <c r="H12" s="21">
        <v>1348</v>
      </c>
      <c r="I12" s="21">
        <v>294</v>
      </c>
      <c r="J12" s="21">
        <v>12</v>
      </c>
    </row>
    <row r="13" spans="1:20" x14ac:dyDescent="0.55000000000000004">
      <c r="A13" s="6" t="s">
        <v>76</v>
      </c>
      <c r="B13" s="21">
        <v>217</v>
      </c>
      <c r="C13" s="21">
        <v>457</v>
      </c>
      <c r="D13" s="21">
        <v>935</v>
      </c>
      <c r="E13" s="21">
        <v>1224</v>
      </c>
      <c r="F13" s="21">
        <v>422</v>
      </c>
      <c r="G13" s="21">
        <v>3038</v>
      </c>
      <c r="H13" s="21">
        <v>15439</v>
      </c>
      <c r="I13" s="21">
        <v>3255</v>
      </c>
      <c r="J13" s="21">
        <v>112</v>
      </c>
    </row>
    <row r="14" spans="1:20" x14ac:dyDescent="0.55000000000000004">
      <c r="A14" s="6" t="s">
        <v>68</v>
      </c>
      <c r="B14" s="21">
        <v>0</v>
      </c>
      <c r="C14" s="21">
        <v>10</v>
      </c>
      <c r="D14" s="21">
        <v>0</v>
      </c>
      <c r="E14" s="21">
        <v>0</v>
      </c>
      <c r="F14" s="21">
        <v>0</v>
      </c>
      <c r="G14" s="21">
        <v>10</v>
      </c>
      <c r="H14" s="21">
        <v>0</v>
      </c>
      <c r="I14" s="21">
        <v>10</v>
      </c>
      <c r="J14" s="21">
        <v>1</v>
      </c>
    </row>
    <row r="15" spans="1:20" x14ac:dyDescent="0.55000000000000004">
      <c r="A15" s="6" t="s">
        <v>75</v>
      </c>
      <c r="B15" s="21">
        <v>0</v>
      </c>
      <c r="C15" s="21">
        <v>0</v>
      </c>
      <c r="D15" s="21">
        <v>11</v>
      </c>
      <c r="E15" s="21">
        <v>0</v>
      </c>
      <c r="F15" s="21">
        <v>0</v>
      </c>
      <c r="G15" s="21">
        <v>11</v>
      </c>
      <c r="H15" s="21">
        <v>0</v>
      </c>
      <c r="I15" s="21">
        <v>11</v>
      </c>
      <c r="J15" s="21">
        <v>1</v>
      </c>
    </row>
    <row r="16" spans="1:20" x14ac:dyDescent="0.55000000000000004">
      <c r="A16" s="6" t="s">
        <v>64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</row>
    <row r="17" spans="1:10" x14ac:dyDescent="0.55000000000000004">
      <c r="A17" s="6" t="s">
        <v>69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</row>
    <row r="18" spans="1:10" x14ac:dyDescent="0.55000000000000004">
      <c r="A18" s="6" t="s">
        <v>79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</row>
    <row r="19" spans="1:10" x14ac:dyDescent="0.55000000000000004">
      <c r="A19" s="6" t="s">
        <v>77</v>
      </c>
      <c r="B19" s="21">
        <v>5</v>
      </c>
      <c r="C19" s="21">
        <v>35</v>
      </c>
      <c r="D19" s="21">
        <v>60</v>
      </c>
      <c r="E19" s="21">
        <v>62</v>
      </c>
      <c r="F19" s="21">
        <v>10</v>
      </c>
      <c r="G19" s="21">
        <v>167</v>
      </c>
      <c r="H19" s="21">
        <v>470</v>
      </c>
      <c r="I19" s="21">
        <v>172</v>
      </c>
      <c r="J19" s="21">
        <v>10</v>
      </c>
    </row>
    <row r="20" spans="1:10" x14ac:dyDescent="0.55000000000000004">
      <c r="A20" s="6" t="s">
        <v>78</v>
      </c>
      <c r="B20" s="21">
        <v>17</v>
      </c>
      <c r="C20" s="21">
        <v>4</v>
      </c>
      <c r="D20" s="21">
        <v>37</v>
      </c>
      <c r="E20" s="21">
        <v>31</v>
      </c>
      <c r="F20" s="21">
        <v>3</v>
      </c>
      <c r="G20" s="21">
        <v>75</v>
      </c>
      <c r="H20" s="21">
        <v>88</v>
      </c>
      <c r="I20" s="21">
        <v>92</v>
      </c>
      <c r="J20" s="21">
        <v>6</v>
      </c>
    </row>
    <row r="21" spans="1:10" x14ac:dyDescent="0.55000000000000004">
      <c r="A21" s="6" t="s">
        <v>67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</row>
    <row r="22" spans="1:10" x14ac:dyDescent="0.55000000000000004">
      <c r="A22" s="6" t="s">
        <v>65</v>
      </c>
      <c r="B22" s="21">
        <v>3</v>
      </c>
      <c r="C22" s="21">
        <v>3</v>
      </c>
      <c r="D22" s="21">
        <v>15</v>
      </c>
      <c r="E22" s="21">
        <v>19</v>
      </c>
      <c r="F22" s="21">
        <v>2</v>
      </c>
      <c r="G22" s="21">
        <v>39</v>
      </c>
      <c r="H22" s="21">
        <v>64</v>
      </c>
      <c r="I22" s="21">
        <v>42</v>
      </c>
      <c r="J22" s="21">
        <v>4</v>
      </c>
    </row>
    <row r="23" spans="1:10" x14ac:dyDescent="0.55000000000000004">
      <c r="A23" s="6" t="s">
        <v>66</v>
      </c>
      <c r="B23" s="21">
        <v>7</v>
      </c>
      <c r="C23" s="21">
        <v>15</v>
      </c>
      <c r="D23" s="21">
        <v>13</v>
      </c>
      <c r="E23" s="21">
        <v>33</v>
      </c>
      <c r="F23" s="21">
        <v>3</v>
      </c>
      <c r="G23" s="21">
        <v>64</v>
      </c>
      <c r="H23" s="21">
        <v>0</v>
      </c>
      <c r="I23" s="21">
        <v>71</v>
      </c>
      <c r="J23" s="21">
        <v>2</v>
      </c>
    </row>
    <row r="24" spans="1:10" x14ac:dyDescent="0.55000000000000004">
      <c r="A24" s="6" t="s">
        <v>72</v>
      </c>
      <c r="B24" s="21">
        <v>0</v>
      </c>
      <c r="C24" s="21">
        <v>6</v>
      </c>
      <c r="D24" s="21">
        <v>15</v>
      </c>
      <c r="E24" s="21">
        <v>21</v>
      </c>
      <c r="F24" s="21">
        <v>2</v>
      </c>
      <c r="G24" s="21">
        <v>44</v>
      </c>
      <c r="H24" s="21">
        <v>235</v>
      </c>
      <c r="I24" s="21">
        <v>44</v>
      </c>
      <c r="J24" s="21">
        <v>3</v>
      </c>
    </row>
    <row r="25" spans="1:10" x14ac:dyDescent="0.55000000000000004">
      <c r="A25" s="7" t="s">
        <v>73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</row>
    <row r="26" spans="1:10" x14ac:dyDescent="0.55000000000000004">
      <c r="A26" s="11" t="s">
        <v>105</v>
      </c>
      <c r="B26" s="23">
        <f t="shared" ref="B26:I26" si="0">SUM(B8:B25)</f>
        <v>272</v>
      </c>
      <c r="C26" s="23">
        <f t="shared" si="0"/>
        <v>685</v>
      </c>
      <c r="D26" s="23">
        <f t="shared" si="0"/>
        <v>1326</v>
      </c>
      <c r="E26" s="23">
        <f t="shared" si="0"/>
        <v>1819</v>
      </c>
      <c r="F26" s="23">
        <f t="shared" si="0"/>
        <v>496</v>
      </c>
      <c r="G26" s="23">
        <f t="shared" si="0"/>
        <v>4326</v>
      </c>
      <c r="H26" s="23">
        <f t="shared" si="0"/>
        <v>18596</v>
      </c>
      <c r="I26" s="23">
        <f t="shared" si="0"/>
        <v>4598</v>
      </c>
      <c r="J26" s="23">
        <f>SUM(J8:J25)</f>
        <v>183</v>
      </c>
    </row>
    <row r="29" spans="1:10" x14ac:dyDescent="0.55000000000000004">
      <c r="H29" s="19" t="s">
        <v>175</v>
      </c>
    </row>
  </sheetData>
  <mergeCells count="11">
    <mergeCell ref="A3:J3"/>
    <mergeCell ref="A2:J2"/>
    <mergeCell ref="A1:J1"/>
    <mergeCell ref="B5:J5"/>
    <mergeCell ref="C6:F6"/>
    <mergeCell ref="A5:A7"/>
    <mergeCell ref="H6:H7"/>
    <mergeCell ref="I6:I7"/>
    <mergeCell ref="B6:B7"/>
    <mergeCell ref="G6:G7"/>
    <mergeCell ref="J6:J7"/>
  </mergeCells>
  <pageMargins left="0.33" right="0.17" top="0.75" bottom="0.75" header="0.3" footer="0.3"/>
  <pageSetup paperSize="9" scale="9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4641B-04F1-45AE-A961-ECE4C0B25A7C}">
  <sheetPr>
    <tabColor rgb="FF7030A0"/>
  </sheetPr>
  <dimension ref="A1:M27"/>
  <sheetViews>
    <sheetView topLeftCell="A4" zoomScale="95" zoomScaleNormal="95" workbookViewId="0">
      <selection activeCell="L26" sqref="L26"/>
    </sheetView>
  </sheetViews>
  <sheetFormatPr defaultRowHeight="24" x14ac:dyDescent="0.55000000000000004"/>
  <cols>
    <col min="1" max="1" width="12.375" style="3" customWidth="1"/>
    <col min="2" max="2" width="9" style="3"/>
    <col min="3" max="3" width="12.375" style="3" customWidth="1"/>
    <col min="4" max="5" width="10.375" style="3" customWidth="1"/>
    <col min="6" max="6" width="10.625" style="3" customWidth="1"/>
    <col min="7" max="7" width="7" style="3" customWidth="1"/>
    <col min="8" max="8" width="10.625" style="3" customWidth="1"/>
    <col min="9" max="9" width="8.125" style="3" customWidth="1"/>
    <col min="10" max="10" width="9" style="3"/>
    <col min="11" max="11" width="10.625" style="3" customWidth="1"/>
    <col min="12" max="12" width="10.375" style="3" customWidth="1"/>
    <col min="13" max="13" width="10.875" style="3" customWidth="1"/>
    <col min="14" max="16384" width="9" style="3"/>
  </cols>
  <sheetData>
    <row r="1" spans="1:13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8.25" customHeight="1" x14ac:dyDescent="0.55000000000000004">
      <c r="A4" s="2"/>
    </row>
    <row r="5" spans="1:13" ht="20.25" customHeight="1" x14ac:dyDescent="0.55000000000000004">
      <c r="A5" s="40" t="s">
        <v>0</v>
      </c>
      <c r="B5" s="44" t="s">
        <v>122</v>
      </c>
      <c r="C5" s="44"/>
      <c r="D5" s="44"/>
      <c r="E5" s="44"/>
      <c r="F5" s="44"/>
      <c r="G5" s="45" t="s">
        <v>125</v>
      </c>
      <c r="H5" s="45"/>
      <c r="I5" s="45"/>
      <c r="J5" s="45"/>
      <c r="K5" s="45"/>
      <c r="L5" s="40" t="s">
        <v>19</v>
      </c>
      <c r="M5" s="40" t="s">
        <v>20</v>
      </c>
    </row>
    <row r="6" spans="1:13" x14ac:dyDescent="0.55000000000000004">
      <c r="A6" s="40"/>
      <c r="B6" s="40" t="s">
        <v>112</v>
      </c>
      <c r="C6" s="45" t="s">
        <v>108</v>
      </c>
      <c r="D6" s="45"/>
      <c r="E6" s="42" t="s">
        <v>15</v>
      </c>
      <c r="F6" s="42" t="s">
        <v>16</v>
      </c>
      <c r="G6" s="40" t="s">
        <v>115</v>
      </c>
      <c r="H6" s="45" t="s">
        <v>108</v>
      </c>
      <c r="I6" s="45"/>
      <c r="J6" s="40" t="s">
        <v>17</v>
      </c>
      <c r="K6" s="40" t="s">
        <v>18</v>
      </c>
      <c r="L6" s="40"/>
      <c r="M6" s="40"/>
    </row>
    <row r="7" spans="1:13" s="4" customFormat="1" ht="72" x14ac:dyDescent="0.55000000000000004">
      <c r="A7" s="40"/>
      <c r="B7" s="40"/>
      <c r="C7" s="9" t="s">
        <v>123</v>
      </c>
      <c r="D7" s="9" t="s">
        <v>124</v>
      </c>
      <c r="E7" s="43"/>
      <c r="F7" s="43"/>
      <c r="G7" s="40"/>
      <c r="H7" s="9" t="s">
        <v>123</v>
      </c>
      <c r="I7" s="9" t="s">
        <v>124</v>
      </c>
      <c r="J7" s="40"/>
      <c r="K7" s="40"/>
      <c r="L7" s="40"/>
      <c r="M7" s="40"/>
    </row>
    <row r="8" spans="1:13" x14ac:dyDescent="0.55000000000000004">
      <c r="A8" s="5" t="s">
        <v>74</v>
      </c>
      <c r="B8" s="20">
        <v>2501</v>
      </c>
      <c r="C8" s="20">
        <v>4589</v>
      </c>
      <c r="D8" s="20">
        <v>2726</v>
      </c>
      <c r="E8" s="20">
        <v>9816</v>
      </c>
      <c r="F8" s="20">
        <v>1949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9816</v>
      </c>
      <c r="M8" s="20">
        <v>1949</v>
      </c>
    </row>
    <row r="9" spans="1:13" x14ac:dyDescent="0.55000000000000004">
      <c r="A9" s="6" t="s">
        <v>63</v>
      </c>
      <c r="B9" s="21">
        <v>826</v>
      </c>
      <c r="C9" s="21">
        <v>1435</v>
      </c>
      <c r="D9" s="21">
        <v>1429</v>
      </c>
      <c r="E9" s="21">
        <v>3690</v>
      </c>
      <c r="F9" s="21">
        <v>719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3690</v>
      </c>
      <c r="M9" s="21">
        <v>719</v>
      </c>
    </row>
    <row r="10" spans="1:13" x14ac:dyDescent="0.55000000000000004">
      <c r="A10" s="6" t="s">
        <v>62</v>
      </c>
      <c r="B10" s="21">
        <v>1804</v>
      </c>
      <c r="C10" s="21">
        <v>1723</v>
      </c>
      <c r="D10" s="21">
        <v>4584</v>
      </c>
      <c r="E10" s="21">
        <v>8111</v>
      </c>
      <c r="F10" s="21">
        <v>1681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8111</v>
      </c>
      <c r="M10" s="21">
        <v>1681</v>
      </c>
    </row>
    <row r="11" spans="1:13" x14ac:dyDescent="0.55000000000000004">
      <c r="A11" s="6" t="s">
        <v>70</v>
      </c>
      <c r="B11" s="21">
        <v>1432</v>
      </c>
      <c r="C11" s="21">
        <v>2912</v>
      </c>
      <c r="D11" s="21">
        <v>3083</v>
      </c>
      <c r="E11" s="21">
        <v>7427</v>
      </c>
      <c r="F11" s="21">
        <v>1249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7427</v>
      </c>
      <c r="M11" s="21">
        <v>1249</v>
      </c>
    </row>
    <row r="12" spans="1:13" x14ac:dyDescent="0.55000000000000004">
      <c r="A12" s="6" t="s">
        <v>71</v>
      </c>
      <c r="B12" s="21">
        <v>768</v>
      </c>
      <c r="C12" s="21">
        <v>1037</v>
      </c>
      <c r="D12" s="21">
        <v>1326</v>
      </c>
      <c r="E12" s="21">
        <v>3131</v>
      </c>
      <c r="F12" s="21">
        <v>481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3131</v>
      </c>
      <c r="M12" s="21">
        <v>481</v>
      </c>
    </row>
    <row r="13" spans="1:13" x14ac:dyDescent="0.55000000000000004">
      <c r="A13" s="6" t="s">
        <v>76</v>
      </c>
      <c r="B13" s="21">
        <v>641</v>
      </c>
      <c r="C13" s="21">
        <v>844</v>
      </c>
      <c r="D13" s="21">
        <v>1006</v>
      </c>
      <c r="E13" s="21">
        <v>2491</v>
      </c>
      <c r="F13" s="21">
        <v>462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2491</v>
      </c>
      <c r="M13" s="21">
        <v>462</v>
      </c>
    </row>
    <row r="14" spans="1:13" x14ac:dyDescent="0.55000000000000004">
      <c r="A14" s="6" t="s">
        <v>68</v>
      </c>
      <c r="B14" s="21">
        <v>542</v>
      </c>
      <c r="C14" s="21">
        <v>1227</v>
      </c>
      <c r="D14" s="21">
        <v>357</v>
      </c>
      <c r="E14" s="21">
        <v>2126</v>
      </c>
      <c r="F14" s="21">
        <v>272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2126</v>
      </c>
      <c r="M14" s="21">
        <v>272</v>
      </c>
    </row>
    <row r="15" spans="1:13" x14ac:dyDescent="0.55000000000000004">
      <c r="A15" s="6" t="s">
        <v>75</v>
      </c>
      <c r="B15" s="21">
        <v>2094</v>
      </c>
      <c r="C15" s="21">
        <v>5299</v>
      </c>
      <c r="D15" s="21">
        <v>1638</v>
      </c>
      <c r="E15" s="21">
        <v>9031</v>
      </c>
      <c r="F15" s="21">
        <v>2017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9031</v>
      </c>
      <c r="M15" s="21">
        <v>2017</v>
      </c>
    </row>
    <row r="16" spans="1:13" x14ac:dyDescent="0.55000000000000004">
      <c r="A16" s="6" t="s">
        <v>64</v>
      </c>
      <c r="B16" s="21">
        <v>665</v>
      </c>
      <c r="C16" s="21">
        <v>1437</v>
      </c>
      <c r="D16" s="21">
        <v>997</v>
      </c>
      <c r="E16" s="21">
        <v>3099</v>
      </c>
      <c r="F16" s="21">
        <v>711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3099</v>
      </c>
      <c r="M16" s="21">
        <v>711</v>
      </c>
    </row>
    <row r="17" spans="1:13" x14ac:dyDescent="0.55000000000000004">
      <c r="A17" s="6" t="s">
        <v>69</v>
      </c>
      <c r="B17" s="21">
        <v>1204</v>
      </c>
      <c r="C17" s="21">
        <v>1590</v>
      </c>
      <c r="D17" s="21">
        <v>2143</v>
      </c>
      <c r="E17" s="21">
        <v>4937</v>
      </c>
      <c r="F17" s="21">
        <v>927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4937</v>
      </c>
      <c r="M17" s="21">
        <v>927</v>
      </c>
    </row>
    <row r="18" spans="1:13" x14ac:dyDescent="0.55000000000000004">
      <c r="A18" s="6" t="s">
        <v>79</v>
      </c>
      <c r="B18" s="21">
        <v>2505</v>
      </c>
      <c r="C18" s="21">
        <v>3456</v>
      </c>
      <c r="D18" s="21">
        <v>2052</v>
      </c>
      <c r="E18" s="21">
        <v>8013</v>
      </c>
      <c r="F18" s="21">
        <v>936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8013</v>
      </c>
      <c r="M18" s="21">
        <v>936</v>
      </c>
    </row>
    <row r="19" spans="1:13" x14ac:dyDescent="0.55000000000000004">
      <c r="A19" s="6" t="s">
        <v>77</v>
      </c>
      <c r="B19" s="21">
        <v>1205</v>
      </c>
      <c r="C19" s="21">
        <v>1337</v>
      </c>
      <c r="D19" s="21">
        <v>2332</v>
      </c>
      <c r="E19" s="21">
        <v>4874</v>
      </c>
      <c r="F19" s="21">
        <v>1085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4874</v>
      </c>
      <c r="M19" s="21">
        <v>1085</v>
      </c>
    </row>
    <row r="20" spans="1:13" x14ac:dyDescent="0.55000000000000004">
      <c r="A20" s="6" t="s">
        <v>78</v>
      </c>
      <c r="B20" s="21">
        <v>296</v>
      </c>
      <c r="C20" s="21">
        <v>399</v>
      </c>
      <c r="D20" s="21">
        <v>387</v>
      </c>
      <c r="E20" s="21">
        <v>1082</v>
      </c>
      <c r="F20" s="21">
        <v>246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1082</v>
      </c>
      <c r="M20" s="21">
        <v>246</v>
      </c>
    </row>
    <row r="21" spans="1:13" x14ac:dyDescent="0.55000000000000004">
      <c r="A21" s="6" t="s">
        <v>67</v>
      </c>
      <c r="B21" s="21">
        <v>630</v>
      </c>
      <c r="C21" s="21">
        <v>1744</v>
      </c>
      <c r="D21" s="21">
        <v>196</v>
      </c>
      <c r="E21" s="21">
        <v>2570</v>
      </c>
      <c r="F21" s="21">
        <v>499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2570</v>
      </c>
      <c r="M21" s="21">
        <v>499</v>
      </c>
    </row>
    <row r="22" spans="1:13" x14ac:dyDescent="0.55000000000000004">
      <c r="A22" s="6" t="s">
        <v>65</v>
      </c>
      <c r="B22" s="21">
        <v>835</v>
      </c>
      <c r="C22" s="21">
        <v>1724</v>
      </c>
      <c r="D22" s="21">
        <v>1313</v>
      </c>
      <c r="E22" s="21">
        <v>3872</v>
      </c>
      <c r="F22" s="21">
        <v>1142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3872</v>
      </c>
      <c r="M22" s="21">
        <v>1142</v>
      </c>
    </row>
    <row r="23" spans="1:13" x14ac:dyDescent="0.55000000000000004">
      <c r="A23" s="6" t="s">
        <v>66</v>
      </c>
      <c r="B23" s="21">
        <v>437</v>
      </c>
      <c r="C23" s="21">
        <v>671</v>
      </c>
      <c r="D23" s="21">
        <v>829</v>
      </c>
      <c r="E23" s="21">
        <v>1937</v>
      </c>
      <c r="F23" s="21">
        <v>470</v>
      </c>
      <c r="G23" s="21">
        <v>20</v>
      </c>
      <c r="H23" s="21">
        <v>0</v>
      </c>
      <c r="I23" s="21">
        <v>0</v>
      </c>
      <c r="J23" s="21">
        <v>0</v>
      </c>
      <c r="K23" s="21">
        <v>0</v>
      </c>
      <c r="L23" s="21">
        <v>1937</v>
      </c>
      <c r="M23" s="21">
        <v>470</v>
      </c>
    </row>
    <row r="24" spans="1:13" x14ac:dyDescent="0.55000000000000004">
      <c r="A24" s="6" t="s">
        <v>72</v>
      </c>
      <c r="B24" s="21">
        <v>723</v>
      </c>
      <c r="C24" s="21">
        <v>1023</v>
      </c>
      <c r="D24" s="21">
        <v>968</v>
      </c>
      <c r="E24" s="21">
        <v>2714</v>
      </c>
      <c r="F24" s="21">
        <v>618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2714</v>
      </c>
      <c r="M24" s="21">
        <v>618</v>
      </c>
    </row>
    <row r="25" spans="1:13" x14ac:dyDescent="0.55000000000000004">
      <c r="A25" s="7" t="s">
        <v>73</v>
      </c>
      <c r="B25" s="22">
        <v>884</v>
      </c>
      <c r="C25" s="22">
        <v>1573</v>
      </c>
      <c r="D25" s="22">
        <v>607</v>
      </c>
      <c r="E25" s="22">
        <v>3064</v>
      </c>
      <c r="F25" s="22">
        <v>487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3064</v>
      </c>
      <c r="M25" s="22">
        <v>487</v>
      </c>
    </row>
    <row r="26" spans="1:13" x14ac:dyDescent="0.55000000000000004">
      <c r="A26" s="10" t="s">
        <v>105</v>
      </c>
      <c r="B26" s="23">
        <f t="shared" ref="B26:L26" si="0">SUM(B8:B25)</f>
        <v>19992</v>
      </c>
      <c r="C26" s="23">
        <f t="shared" si="0"/>
        <v>34020</v>
      </c>
      <c r="D26" s="23">
        <f t="shared" si="0"/>
        <v>27973</v>
      </c>
      <c r="E26" s="23">
        <f t="shared" si="0"/>
        <v>81985</v>
      </c>
      <c r="F26" s="23">
        <f t="shared" si="0"/>
        <v>15951</v>
      </c>
      <c r="G26" s="23">
        <f t="shared" si="0"/>
        <v>20</v>
      </c>
      <c r="H26" s="23">
        <f t="shared" si="0"/>
        <v>0</v>
      </c>
      <c r="I26" s="23">
        <f t="shared" si="0"/>
        <v>0</v>
      </c>
      <c r="J26" s="23">
        <f t="shared" si="0"/>
        <v>0</v>
      </c>
      <c r="K26" s="23">
        <f t="shared" si="0"/>
        <v>0</v>
      </c>
      <c r="L26" s="23">
        <f t="shared" si="0"/>
        <v>81985</v>
      </c>
      <c r="M26" s="23">
        <f>SUM(M8:M25)</f>
        <v>15951</v>
      </c>
    </row>
    <row r="27" spans="1:13" x14ac:dyDescent="0.55000000000000004">
      <c r="K27" s="17" t="s">
        <v>175</v>
      </c>
    </row>
  </sheetData>
  <mergeCells count="16">
    <mergeCell ref="A1:M1"/>
    <mergeCell ref="A2:M2"/>
    <mergeCell ref="A3:M3"/>
    <mergeCell ref="H6:I6"/>
    <mergeCell ref="K6:K7"/>
    <mergeCell ref="L5:L7"/>
    <mergeCell ref="M5:M7"/>
    <mergeCell ref="A5:A7"/>
    <mergeCell ref="E6:E7"/>
    <mergeCell ref="F6:F7"/>
    <mergeCell ref="B6:B7"/>
    <mergeCell ref="G6:G7"/>
    <mergeCell ref="J6:J7"/>
    <mergeCell ref="C6:D6"/>
    <mergeCell ref="B5:F5"/>
    <mergeCell ref="G5:K5"/>
  </mergeCells>
  <pageMargins left="0.52" right="0.12" top="0.22" bottom="0.12" header="0.2" footer="0.13"/>
  <pageSetup paperSize="9" scale="95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ABC1-023A-4E47-84B6-A1F089716D9A}">
  <sheetPr>
    <tabColor rgb="FFF018C7"/>
  </sheetPr>
  <dimension ref="A1:N26"/>
  <sheetViews>
    <sheetView topLeftCell="A4" zoomScale="95" zoomScaleNormal="95" workbookViewId="0">
      <selection activeCell="D7" sqref="D7"/>
    </sheetView>
  </sheetViews>
  <sheetFormatPr defaultRowHeight="24" x14ac:dyDescent="0.55000000000000004"/>
  <cols>
    <col min="1" max="1" width="13.25" style="3" customWidth="1"/>
    <col min="2" max="2" width="8" style="3" customWidth="1"/>
    <col min="3" max="3" width="9" style="3"/>
    <col min="4" max="4" width="7.5" style="3" customWidth="1"/>
    <col min="5" max="5" width="7.25" style="3" customWidth="1"/>
    <col min="6" max="6" width="9.75" style="3" customWidth="1"/>
    <col min="7" max="7" width="8.125" style="3" customWidth="1"/>
    <col min="8" max="8" width="13.875" style="3" customWidth="1"/>
    <col min="9" max="9" width="9.125" style="3" customWidth="1"/>
    <col min="10" max="10" width="7.625" style="3" customWidth="1"/>
    <col min="11" max="11" width="8.125" style="3" customWidth="1"/>
    <col min="12" max="12" width="9.875" style="3" customWidth="1"/>
    <col min="13" max="13" width="9" style="3"/>
    <col min="14" max="14" width="13.25" style="3" customWidth="1"/>
    <col min="15" max="16384" width="9" style="3"/>
  </cols>
  <sheetData>
    <row r="1" spans="1:14" ht="21" customHeight="1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22.5" customHeight="1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9.5" customHeight="1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0.25" customHeight="1" x14ac:dyDescent="0.55000000000000004">
      <c r="A4" s="46" t="s">
        <v>0</v>
      </c>
      <c r="B4" s="47" t="s">
        <v>126</v>
      </c>
      <c r="C4" s="47"/>
      <c r="D4" s="47" t="s">
        <v>129</v>
      </c>
      <c r="E4" s="47"/>
      <c r="F4" s="47"/>
      <c r="G4" s="47"/>
      <c r="H4" s="47"/>
      <c r="I4" s="47"/>
      <c r="J4" s="47" t="s">
        <v>134</v>
      </c>
      <c r="K4" s="47"/>
      <c r="L4" s="47"/>
      <c r="M4" s="46" t="s">
        <v>23</v>
      </c>
      <c r="N4" s="46" t="s">
        <v>24</v>
      </c>
    </row>
    <row r="5" spans="1:14" ht="40.5" customHeight="1" x14ac:dyDescent="0.55000000000000004">
      <c r="A5" s="46"/>
      <c r="B5" s="46" t="s">
        <v>127</v>
      </c>
      <c r="C5" s="46" t="s">
        <v>128</v>
      </c>
      <c r="D5" s="46" t="s">
        <v>130</v>
      </c>
      <c r="E5" s="46" t="s">
        <v>131</v>
      </c>
      <c r="F5" s="46" t="s">
        <v>132</v>
      </c>
      <c r="G5" s="46" t="s">
        <v>133</v>
      </c>
      <c r="H5" s="46" t="s">
        <v>173</v>
      </c>
      <c r="I5" s="46" t="s">
        <v>174</v>
      </c>
      <c r="J5" s="46" t="s">
        <v>21</v>
      </c>
      <c r="K5" s="46" t="s">
        <v>22</v>
      </c>
      <c r="L5" s="46" t="s">
        <v>174</v>
      </c>
      <c r="M5" s="46"/>
      <c r="N5" s="46"/>
    </row>
    <row r="6" spans="1:14" s="4" customFormat="1" ht="9.75" customHeight="1" x14ac:dyDescent="0.55000000000000004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55000000000000004">
      <c r="A7" s="5" t="s">
        <v>74</v>
      </c>
      <c r="B7" s="20">
        <v>2221</v>
      </c>
      <c r="C7" s="20">
        <v>282</v>
      </c>
      <c r="D7" s="20">
        <v>337</v>
      </c>
      <c r="E7" s="20">
        <v>1209</v>
      </c>
      <c r="F7" s="20">
        <v>114</v>
      </c>
      <c r="G7" s="20">
        <v>131</v>
      </c>
      <c r="H7" s="20">
        <v>1791</v>
      </c>
      <c r="I7" s="20">
        <v>324</v>
      </c>
      <c r="J7" s="20">
        <v>1476</v>
      </c>
      <c r="K7" s="20">
        <v>7870</v>
      </c>
      <c r="L7" s="20">
        <v>315</v>
      </c>
      <c r="M7" s="20">
        <v>13358</v>
      </c>
      <c r="N7" s="20">
        <v>688</v>
      </c>
    </row>
    <row r="8" spans="1:14" x14ac:dyDescent="0.55000000000000004">
      <c r="A8" s="6" t="s">
        <v>63</v>
      </c>
      <c r="B8" s="21">
        <v>821</v>
      </c>
      <c r="C8" s="21">
        <v>196</v>
      </c>
      <c r="D8" s="21">
        <v>1</v>
      </c>
      <c r="E8" s="21">
        <v>10</v>
      </c>
      <c r="F8" s="21">
        <v>2</v>
      </c>
      <c r="G8" s="21">
        <v>0</v>
      </c>
      <c r="H8" s="21">
        <v>13</v>
      </c>
      <c r="I8" s="21">
        <v>4</v>
      </c>
      <c r="J8" s="21">
        <v>11</v>
      </c>
      <c r="K8" s="21">
        <v>3265</v>
      </c>
      <c r="L8" s="21">
        <v>58</v>
      </c>
      <c r="M8" s="21">
        <v>4110</v>
      </c>
      <c r="N8" s="21">
        <v>237</v>
      </c>
    </row>
    <row r="9" spans="1:14" x14ac:dyDescent="0.55000000000000004">
      <c r="A9" s="6" t="s">
        <v>62</v>
      </c>
      <c r="B9" s="21">
        <v>464</v>
      </c>
      <c r="C9" s="21">
        <v>48</v>
      </c>
      <c r="D9" s="21">
        <v>26</v>
      </c>
      <c r="E9" s="21">
        <v>142</v>
      </c>
      <c r="F9" s="21">
        <v>31</v>
      </c>
      <c r="G9" s="21">
        <v>1</v>
      </c>
      <c r="H9" s="21">
        <v>200</v>
      </c>
      <c r="I9" s="21">
        <v>42</v>
      </c>
      <c r="J9" s="21">
        <v>284</v>
      </c>
      <c r="K9" s="21">
        <v>307</v>
      </c>
      <c r="L9" s="21">
        <v>28</v>
      </c>
      <c r="M9" s="21">
        <v>1255</v>
      </c>
      <c r="N9" s="21">
        <v>87</v>
      </c>
    </row>
    <row r="10" spans="1:14" x14ac:dyDescent="0.55000000000000004">
      <c r="A10" s="6" t="s">
        <v>70</v>
      </c>
      <c r="B10" s="21">
        <v>668</v>
      </c>
      <c r="C10" s="21">
        <v>76</v>
      </c>
      <c r="D10" s="21">
        <v>37</v>
      </c>
      <c r="E10" s="21">
        <v>398</v>
      </c>
      <c r="F10" s="21">
        <v>22</v>
      </c>
      <c r="G10" s="21">
        <v>13</v>
      </c>
      <c r="H10" s="21">
        <v>470</v>
      </c>
      <c r="I10" s="21">
        <v>80</v>
      </c>
      <c r="J10" s="21">
        <v>1061</v>
      </c>
      <c r="K10" s="21">
        <v>7738</v>
      </c>
      <c r="L10" s="21">
        <v>82</v>
      </c>
      <c r="M10" s="21">
        <v>9937</v>
      </c>
      <c r="N10" s="21">
        <v>174</v>
      </c>
    </row>
    <row r="11" spans="1:14" x14ac:dyDescent="0.55000000000000004">
      <c r="A11" s="6" t="s">
        <v>71</v>
      </c>
      <c r="B11" s="21">
        <v>402</v>
      </c>
      <c r="C11" s="21">
        <v>65</v>
      </c>
      <c r="D11" s="21">
        <v>25</v>
      </c>
      <c r="E11" s="21">
        <v>119</v>
      </c>
      <c r="F11" s="21">
        <v>13</v>
      </c>
      <c r="G11" s="21">
        <v>33</v>
      </c>
      <c r="H11" s="21">
        <v>190</v>
      </c>
      <c r="I11" s="21">
        <v>46</v>
      </c>
      <c r="J11" s="21">
        <v>436</v>
      </c>
      <c r="K11" s="21">
        <v>2571</v>
      </c>
      <c r="L11" s="21">
        <v>53</v>
      </c>
      <c r="M11" s="21">
        <v>3599</v>
      </c>
      <c r="N11" s="21">
        <v>126</v>
      </c>
    </row>
    <row r="12" spans="1:14" x14ac:dyDescent="0.55000000000000004">
      <c r="A12" s="6" t="s">
        <v>76</v>
      </c>
      <c r="B12" s="21">
        <v>220</v>
      </c>
      <c r="C12" s="21">
        <v>30</v>
      </c>
      <c r="D12" s="21">
        <v>43</v>
      </c>
      <c r="E12" s="21">
        <v>361</v>
      </c>
      <c r="F12" s="21">
        <v>24</v>
      </c>
      <c r="G12" s="21">
        <v>15</v>
      </c>
      <c r="H12" s="21">
        <v>443</v>
      </c>
      <c r="I12" s="21">
        <v>102</v>
      </c>
      <c r="J12" s="21">
        <v>993</v>
      </c>
      <c r="K12" s="21">
        <v>2155</v>
      </c>
      <c r="L12" s="21">
        <v>166</v>
      </c>
      <c r="M12" s="21">
        <v>3811</v>
      </c>
      <c r="N12" s="21">
        <v>178</v>
      </c>
    </row>
    <row r="13" spans="1:14" x14ac:dyDescent="0.55000000000000004">
      <c r="A13" s="6" t="s">
        <v>68</v>
      </c>
      <c r="B13" s="21">
        <v>426</v>
      </c>
      <c r="C13" s="21">
        <v>41</v>
      </c>
      <c r="D13" s="21">
        <v>1</v>
      </c>
      <c r="E13" s="21">
        <v>31</v>
      </c>
      <c r="F13" s="21">
        <v>34</v>
      </c>
      <c r="G13" s="21">
        <v>34</v>
      </c>
      <c r="H13" s="21">
        <v>100</v>
      </c>
      <c r="I13" s="21">
        <v>15</v>
      </c>
      <c r="J13" s="21">
        <v>102</v>
      </c>
      <c r="K13" s="21">
        <v>92</v>
      </c>
      <c r="L13" s="21">
        <v>8</v>
      </c>
      <c r="M13" s="21">
        <v>720</v>
      </c>
      <c r="N13" s="21">
        <v>59</v>
      </c>
    </row>
    <row r="14" spans="1:14" x14ac:dyDescent="0.55000000000000004">
      <c r="A14" s="6" t="s">
        <v>75</v>
      </c>
      <c r="B14" s="21">
        <v>206</v>
      </c>
      <c r="C14" s="21">
        <v>18</v>
      </c>
      <c r="D14" s="21">
        <v>26</v>
      </c>
      <c r="E14" s="21">
        <v>151</v>
      </c>
      <c r="F14" s="21">
        <v>47</v>
      </c>
      <c r="G14" s="21">
        <v>31</v>
      </c>
      <c r="H14" s="21">
        <v>255</v>
      </c>
      <c r="I14" s="21">
        <v>60</v>
      </c>
      <c r="J14" s="21">
        <v>844</v>
      </c>
      <c r="K14" s="21">
        <v>2826</v>
      </c>
      <c r="L14" s="21">
        <v>190</v>
      </c>
      <c r="M14" s="21">
        <v>4131</v>
      </c>
      <c r="N14" s="21">
        <v>222</v>
      </c>
    </row>
    <row r="15" spans="1:14" x14ac:dyDescent="0.55000000000000004">
      <c r="A15" s="6" t="s">
        <v>64</v>
      </c>
      <c r="B15" s="21">
        <v>776</v>
      </c>
      <c r="C15" s="21">
        <v>157</v>
      </c>
      <c r="D15" s="21">
        <v>33</v>
      </c>
      <c r="E15" s="21">
        <v>210</v>
      </c>
      <c r="F15" s="21">
        <v>63</v>
      </c>
      <c r="G15" s="21">
        <v>39</v>
      </c>
      <c r="H15" s="21">
        <v>345</v>
      </c>
      <c r="I15" s="21">
        <v>82</v>
      </c>
      <c r="J15" s="21">
        <v>452</v>
      </c>
      <c r="K15" s="21">
        <v>1249</v>
      </c>
      <c r="L15" s="21">
        <v>81</v>
      </c>
      <c r="M15" s="21">
        <v>2822</v>
      </c>
      <c r="N15" s="21">
        <v>245</v>
      </c>
    </row>
    <row r="16" spans="1:14" x14ac:dyDescent="0.55000000000000004">
      <c r="A16" s="6" t="s">
        <v>69</v>
      </c>
      <c r="B16" s="21">
        <v>217</v>
      </c>
      <c r="C16" s="21">
        <v>36</v>
      </c>
      <c r="D16" s="21">
        <v>104</v>
      </c>
      <c r="E16" s="21">
        <v>335</v>
      </c>
      <c r="F16" s="21">
        <v>0</v>
      </c>
      <c r="G16" s="21">
        <v>2</v>
      </c>
      <c r="H16" s="21">
        <v>441</v>
      </c>
      <c r="I16" s="21">
        <v>105</v>
      </c>
      <c r="J16" s="21">
        <v>515</v>
      </c>
      <c r="K16" s="21">
        <v>781</v>
      </c>
      <c r="L16" s="21">
        <v>114</v>
      </c>
      <c r="M16" s="21">
        <v>1954</v>
      </c>
      <c r="N16" s="21">
        <v>145</v>
      </c>
    </row>
    <row r="17" spans="1:14" x14ac:dyDescent="0.55000000000000004">
      <c r="A17" s="6" t="s">
        <v>79</v>
      </c>
      <c r="B17" s="21">
        <v>5887</v>
      </c>
      <c r="C17" s="21">
        <v>508</v>
      </c>
      <c r="D17" s="21">
        <v>422</v>
      </c>
      <c r="E17" s="21">
        <v>852</v>
      </c>
      <c r="F17" s="21">
        <v>460</v>
      </c>
      <c r="G17" s="21">
        <v>337</v>
      </c>
      <c r="H17" s="21">
        <v>2071</v>
      </c>
      <c r="I17" s="21">
        <v>235</v>
      </c>
      <c r="J17" s="21">
        <v>257</v>
      </c>
      <c r="K17" s="21">
        <v>478</v>
      </c>
      <c r="L17" s="21">
        <v>58</v>
      </c>
      <c r="M17" s="21">
        <v>8693</v>
      </c>
      <c r="N17" s="21">
        <v>600</v>
      </c>
    </row>
    <row r="18" spans="1:14" x14ac:dyDescent="0.55000000000000004">
      <c r="A18" s="6" t="s">
        <v>77</v>
      </c>
      <c r="B18" s="21">
        <v>304</v>
      </c>
      <c r="C18" s="21">
        <v>30</v>
      </c>
      <c r="D18" s="21">
        <v>165</v>
      </c>
      <c r="E18" s="21">
        <v>1051</v>
      </c>
      <c r="F18" s="21">
        <v>513</v>
      </c>
      <c r="G18" s="21">
        <v>470</v>
      </c>
      <c r="H18" s="21">
        <v>2199</v>
      </c>
      <c r="I18" s="21">
        <v>304</v>
      </c>
      <c r="J18" s="21">
        <v>2456</v>
      </c>
      <c r="K18" s="21">
        <v>4260</v>
      </c>
      <c r="L18" s="21">
        <v>294</v>
      </c>
      <c r="M18" s="21">
        <v>9219</v>
      </c>
      <c r="N18" s="21">
        <v>374</v>
      </c>
    </row>
    <row r="19" spans="1:14" x14ac:dyDescent="0.55000000000000004">
      <c r="A19" s="6" t="s">
        <v>78</v>
      </c>
      <c r="B19" s="21">
        <v>102</v>
      </c>
      <c r="C19" s="21">
        <v>22</v>
      </c>
      <c r="D19" s="21">
        <v>49</v>
      </c>
      <c r="E19" s="21">
        <v>218</v>
      </c>
      <c r="F19" s="21">
        <v>16</v>
      </c>
      <c r="G19" s="21">
        <v>16</v>
      </c>
      <c r="H19" s="21">
        <v>299</v>
      </c>
      <c r="I19" s="21">
        <v>76</v>
      </c>
      <c r="J19" s="21">
        <v>514</v>
      </c>
      <c r="K19" s="21">
        <v>461</v>
      </c>
      <c r="L19" s="21">
        <v>47</v>
      </c>
      <c r="M19" s="21">
        <v>1376</v>
      </c>
      <c r="N19" s="21">
        <v>99</v>
      </c>
    </row>
    <row r="20" spans="1:14" x14ac:dyDescent="0.55000000000000004">
      <c r="A20" s="6" t="s">
        <v>67</v>
      </c>
      <c r="B20" s="21">
        <v>132</v>
      </c>
      <c r="C20" s="21">
        <v>36</v>
      </c>
      <c r="D20" s="21">
        <v>34</v>
      </c>
      <c r="E20" s="21">
        <v>196</v>
      </c>
      <c r="F20" s="21">
        <v>5</v>
      </c>
      <c r="G20" s="21">
        <v>1</v>
      </c>
      <c r="H20" s="21">
        <v>236</v>
      </c>
      <c r="I20" s="21">
        <v>59</v>
      </c>
      <c r="J20" s="21">
        <v>222</v>
      </c>
      <c r="K20" s="21">
        <v>407</v>
      </c>
      <c r="L20" s="21">
        <v>56</v>
      </c>
      <c r="M20" s="21">
        <v>997</v>
      </c>
      <c r="N20" s="21">
        <v>111</v>
      </c>
    </row>
    <row r="21" spans="1:14" x14ac:dyDescent="0.55000000000000004">
      <c r="A21" s="6" t="s">
        <v>65</v>
      </c>
      <c r="B21" s="21">
        <v>238</v>
      </c>
      <c r="C21" s="21">
        <v>64</v>
      </c>
      <c r="D21" s="21">
        <v>83</v>
      </c>
      <c r="E21" s="21">
        <v>417</v>
      </c>
      <c r="F21" s="21">
        <v>37</v>
      </c>
      <c r="G21" s="21">
        <v>31</v>
      </c>
      <c r="H21" s="21">
        <v>568</v>
      </c>
      <c r="I21" s="21">
        <v>188</v>
      </c>
      <c r="J21" s="21">
        <v>313</v>
      </c>
      <c r="K21" s="21">
        <v>908</v>
      </c>
      <c r="L21" s="21">
        <v>82</v>
      </c>
      <c r="M21" s="21">
        <v>2027</v>
      </c>
      <c r="N21" s="21">
        <v>253</v>
      </c>
    </row>
    <row r="22" spans="1:14" x14ac:dyDescent="0.55000000000000004">
      <c r="A22" s="6" t="s">
        <v>66</v>
      </c>
      <c r="B22" s="21">
        <v>213</v>
      </c>
      <c r="C22" s="21">
        <v>34</v>
      </c>
      <c r="D22" s="21">
        <v>43</v>
      </c>
      <c r="E22" s="21">
        <v>372</v>
      </c>
      <c r="F22" s="21">
        <v>12</v>
      </c>
      <c r="G22" s="21">
        <v>31</v>
      </c>
      <c r="H22" s="21">
        <v>458</v>
      </c>
      <c r="I22" s="21">
        <v>109</v>
      </c>
      <c r="J22" s="21">
        <v>318</v>
      </c>
      <c r="K22" s="21">
        <v>1592</v>
      </c>
      <c r="L22" s="21">
        <v>106</v>
      </c>
      <c r="M22" s="21">
        <v>2581</v>
      </c>
      <c r="N22" s="21">
        <v>153</v>
      </c>
    </row>
    <row r="23" spans="1:14" x14ac:dyDescent="0.55000000000000004">
      <c r="A23" s="6" t="s">
        <v>72</v>
      </c>
      <c r="B23" s="21">
        <v>993</v>
      </c>
      <c r="C23" s="21">
        <v>172</v>
      </c>
      <c r="D23" s="21">
        <v>97</v>
      </c>
      <c r="E23" s="21">
        <v>543</v>
      </c>
      <c r="F23" s="21">
        <v>120</v>
      </c>
      <c r="G23" s="21">
        <v>95</v>
      </c>
      <c r="H23" s="21">
        <v>855</v>
      </c>
      <c r="I23" s="21">
        <v>224</v>
      </c>
      <c r="J23" s="21">
        <v>760</v>
      </c>
      <c r="K23" s="21">
        <v>3378</v>
      </c>
      <c r="L23" s="21">
        <v>155</v>
      </c>
      <c r="M23" s="21">
        <v>5986</v>
      </c>
      <c r="N23" s="21">
        <v>429</v>
      </c>
    </row>
    <row r="24" spans="1:14" x14ac:dyDescent="0.55000000000000004">
      <c r="A24" s="7" t="s">
        <v>73</v>
      </c>
      <c r="B24" s="22">
        <v>479</v>
      </c>
      <c r="C24" s="22">
        <v>67</v>
      </c>
      <c r="D24" s="22">
        <v>56</v>
      </c>
      <c r="E24" s="22">
        <v>145</v>
      </c>
      <c r="F24" s="22">
        <v>16</v>
      </c>
      <c r="G24" s="22">
        <v>8</v>
      </c>
      <c r="H24" s="22">
        <v>225</v>
      </c>
      <c r="I24" s="22">
        <v>60</v>
      </c>
      <c r="J24" s="22">
        <v>216</v>
      </c>
      <c r="K24" s="22">
        <v>500</v>
      </c>
      <c r="L24" s="22">
        <v>42</v>
      </c>
      <c r="M24" s="22">
        <v>1420</v>
      </c>
      <c r="N24" s="22">
        <v>131</v>
      </c>
    </row>
    <row r="25" spans="1:14" x14ac:dyDescent="0.55000000000000004">
      <c r="A25" s="8" t="s">
        <v>105</v>
      </c>
      <c r="B25" s="24">
        <f>SUM(B7:B24)</f>
        <v>14769</v>
      </c>
      <c r="C25" s="24">
        <f t="shared" ref="C25:N25" si="0">SUM(C7:C24)</f>
        <v>1882</v>
      </c>
      <c r="D25" s="24">
        <f t="shared" si="0"/>
        <v>1582</v>
      </c>
      <c r="E25" s="24">
        <f t="shared" si="0"/>
        <v>6760</v>
      </c>
      <c r="F25" s="24">
        <f t="shared" si="0"/>
        <v>1529</v>
      </c>
      <c r="G25" s="24">
        <f t="shared" si="0"/>
        <v>1288</v>
      </c>
      <c r="H25" s="24">
        <f t="shared" si="0"/>
        <v>11159</v>
      </c>
      <c r="I25" s="24">
        <f t="shared" si="0"/>
        <v>2115</v>
      </c>
      <c r="J25" s="24">
        <f t="shared" si="0"/>
        <v>11230</v>
      </c>
      <c r="K25" s="24">
        <f t="shared" si="0"/>
        <v>40838</v>
      </c>
      <c r="L25" s="24">
        <f t="shared" si="0"/>
        <v>1935</v>
      </c>
      <c r="M25" s="24">
        <f t="shared" si="0"/>
        <v>77996</v>
      </c>
      <c r="N25" s="24">
        <f t="shared" si="0"/>
        <v>4311</v>
      </c>
    </row>
    <row r="26" spans="1:14" x14ac:dyDescent="0.55000000000000004">
      <c r="L26" s="17" t="s">
        <v>175</v>
      </c>
    </row>
  </sheetData>
  <mergeCells count="20">
    <mergeCell ref="A4:A6"/>
    <mergeCell ref="I5:I6"/>
    <mergeCell ref="J4:L4"/>
    <mergeCell ref="L5:L6"/>
    <mergeCell ref="M4:M6"/>
    <mergeCell ref="A1:N1"/>
    <mergeCell ref="A2:N2"/>
    <mergeCell ref="A3:N3"/>
    <mergeCell ref="N4:N6"/>
    <mergeCell ref="J5:J6"/>
    <mergeCell ref="K5:K6"/>
    <mergeCell ref="B5:B6"/>
    <mergeCell ref="C5:C6"/>
    <mergeCell ref="B4:C4"/>
    <mergeCell ref="G5:G6"/>
    <mergeCell ref="F5:F6"/>
    <mergeCell ref="E5:E6"/>
    <mergeCell ref="D5:D6"/>
    <mergeCell ref="D4:I4"/>
    <mergeCell ref="H5:H6"/>
  </mergeCells>
  <pageMargins left="0.46" right="0.25" top="0.12" bottom="0.14000000000000001" header="0.12" footer="0.12"/>
  <pageSetup paperSize="9" scale="93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C6DF-E4DC-4165-9D5A-DC0E5807ED45}">
  <sheetPr>
    <tabColor rgb="FFFFC000"/>
  </sheetPr>
  <dimension ref="A1:Q28"/>
  <sheetViews>
    <sheetView zoomScale="95" zoomScaleNormal="95" workbookViewId="0">
      <selection activeCell="B8" sqref="B8:Q26"/>
    </sheetView>
  </sheetViews>
  <sheetFormatPr defaultRowHeight="24" x14ac:dyDescent="0.55000000000000004"/>
  <cols>
    <col min="1" max="1" width="11.625" style="3" customWidth="1"/>
    <col min="2" max="2" width="11" style="3" bestFit="1" customWidth="1"/>
    <col min="3" max="5" width="9.125" style="3" bestFit="1" customWidth="1"/>
    <col min="6" max="6" width="9.625" style="3" bestFit="1" customWidth="1"/>
    <col min="7" max="7" width="9.125" style="3" bestFit="1" customWidth="1"/>
    <col min="8" max="8" width="9.625" style="3" bestFit="1" customWidth="1"/>
    <col min="9" max="10" width="9.125" style="3" bestFit="1" customWidth="1"/>
    <col min="11" max="11" width="11.375" style="3" customWidth="1"/>
    <col min="12" max="12" width="9.125" style="3" bestFit="1" customWidth="1"/>
    <col min="13" max="13" width="10.625" style="3" customWidth="1"/>
    <col min="14" max="14" width="9.125" style="3" bestFit="1" customWidth="1"/>
    <col min="15" max="15" width="10.875" style="3" customWidth="1"/>
    <col min="16" max="16" width="11" style="3" bestFit="1" customWidth="1"/>
    <col min="17" max="17" width="9.125" style="3" bestFit="1" customWidth="1"/>
    <col min="18" max="16384" width="9" style="3"/>
  </cols>
  <sheetData>
    <row r="1" spans="1:17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:17" ht="20.25" customHeight="1" x14ac:dyDescent="0.55000000000000004">
      <c r="A4" s="2"/>
    </row>
    <row r="5" spans="1:17" ht="20.25" customHeight="1" x14ac:dyDescent="0.55000000000000004">
      <c r="A5" s="46" t="s">
        <v>0</v>
      </c>
      <c r="B5" s="47" t="s">
        <v>135</v>
      </c>
      <c r="C5" s="47"/>
      <c r="D5" s="47" t="s">
        <v>136</v>
      </c>
      <c r="E5" s="47"/>
      <c r="F5" s="47" t="s">
        <v>137</v>
      </c>
      <c r="G5" s="47"/>
      <c r="H5" s="48" t="s">
        <v>138</v>
      </c>
      <c r="I5" s="49"/>
      <c r="J5" s="46" t="s">
        <v>33</v>
      </c>
      <c r="K5" s="46" t="s">
        <v>34</v>
      </c>
      <c r="L5" s="46" t="s">
        <v>35</v>
      </c>
      <c r="M5" s="46" t="s">
        <v>36</v>
      </c>
      <c r="N5" s="46" t="s">
        <v>37</v>
      </c>
      <c r="O5" s="46" t="s">
        <v>38</v>
      </c>
      <c r="P5" s="46" t="s">
        <v>39</v>
      </c>
      <c r="Q5" s="46" t="s">
        <v>40</v>
      </c>
    </row>
    <row r="6" spans="1:17" ht="35.25" customHeight="1" x14ac:dyDescent="0.55000000000000004">
      <c r="A6" s="46"/>
      <c r="B6" s="46" t="s">
        <v>25</v>
      </c>
      <c r="C6" s="46" t="s">
        <v>26</v>
      </c>
      <c r="D6" s="46" t="s">
        <v>27</v>
      </c>
      <c r="E6" s="46" t="s">
        <v>28</v>
      </c>
      <c r="F6" s="46" t="s">
        <v>29</v>
      </c>
      <c r="G6" s="46" t="s">
        <v>30</v>
      </c>
      <c r="H6" s="46" t="s">
        <v>31</v>
      </c>
      <c r="I6" s="46" t="s">
        <v>32</v>
      </c>
      <c r="J6" s="46"/>
      <c r="K6" s="46"/>
      <c r="L6" s="46"/>
      <c r="M6" s="46"/>
      <c r="N6" s="46"/>
      <c r="O6" s="46"/>
      <c r="P6" s="46"/>
      <c r="Q6" s="46"/>
    </row>
    <row r="7" spans="1:17" s="4" customFormat="1" ht="48.75" customHeight="1" x14ac:dyDescent="0.55000000000000004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</row>
    <row r="8" spans="1:17" x14ac:dyDescent="0.55000000000000004">
      <c r="A8" s="5" t="s">
        <v>74</v>
      </c>
      <c r="B8" s="20">
        <v>270383</v>
      </c>
      <c r="C8" s="20">
        <v>10434</v>
      </c>
      <c r="D8" s="20">
        <v>0</v>
      </c>
      <c r="E8" s="20">
        <v>0</v>
      </c>
      <c r="F8" s="20">
        <v>15099</v>
      </c>
      <c r="G8" s="20">
        <v>118</v>
      </c>
      <c r="H8" s="20">
        <v>35855</v>
      </c>
      <c r="I8" s="20">
        <v>141</v>
      </c>
      <c r="J8" s="20">
        <v>32</v>
      </c>
      <c r="K8" s="20">
        <v>3</v>
      </c>
      <c r="L8" s="20">
        <v>1</v>
      </c>
      <c r="M8" s="20">
        <v>1</v>
      </c>
      <c r="N8" s="20">
        <v>0</v>
      </c>
      <c r="O8" s="20">
        <v>0</v>
      </c>
      <c r="P8" s="20">
        <v>321370</v>
      </c>
      <c r="Q8" s="20">
        <v>10540</v>
      </c>
    </row>
    <row r="9" spans="1:17" x14ac:dyDescent="0.55000000000000004">
      <c r="A9" s="6" t="s">
        <v>63</v>
      </c>
      <c r="B9" s="21">
        <v>74409</v>
      </c>
      <c r="C9" s="21">
        <v>3182</v>
      </c>
      <c r="D9" s="21">
        <v>0</v>
      </c>
      <c r="E9" s="21">
        <v>0</v>
      </c>
      <c r="F9" s="21">
        <v>0</v>
      </c>
      <c r="G9" s="21">
        <v>0</v>
      </c>
      <c r="H9" s="21">
        <v>35800</v>
      </c>
      <c r="I9" s="21">
        <v>3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110209</v>
      </c>
      <c r="Q9" s="21">
        <v>3185</v>
      </c>
    </row>
    <row r="10" spans="1:17" x14ac:dyDescent="0.55000000000000004">
      <c r="A10" s="6" t="s">
        <v>62</v>
      </c>
      <c r="B10" s="21">
        <v>123425</v>
      </c>
      <c r="C10" s="21">
        <v>2827</v>
      </c>
      <c r="D10" s="21">
        <v>0</v>
      </c>
      <c r="E10" s="21">
        <v>0</v>
      </c>
      <c r="F10" s="21">
        <v>0</v>
      </c>
      <c r="G10" s="21">
        <v>0</v>
      </c>
      <c r="H10" s="21">
        <v>746</v>
      </c>
      <c r="I10" s="21">
        <v>31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124171</v>
      </c>
      <c r="Q10" s="21">
        <v>2837</v>
      </c>
    </row>
    <row r="11" spans="1:17" x14ac:dyDescent="0.55000000000000004">
      <c r="A11" s="6" t="s">
        <v>70</v>
      </c>
      <c r="B11" s="21">
        <v>303124</v>
      </c>
      <c r="C11" s="21">
        <v>7027</v>
      </c>
      <c r="D11" s="21">
        <v>0</v>
      </c>
      <c r="E11" s="21">
        <v>0</v>
      </c>
      <c r="F11" s="21">
        <v>9295</v>
      </c>
      <c r="G11" s="21">
        <v>7</v>
      </c>
      <c r="H11" s="21">
        <v>2827</v>
      </c>
      <c r="I11" s="21">
        <v>171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315246</v>
      </c>
      <c r="Q11" s="21">
        <v>7042</v>
      </c>
    </row>
    <row r="12" spans="1:17" x14ac:dyDescent="0.55000000000000004">
      <c r="A12" s="6" t="s">
        <v>71</v>
      </c>
      <c r="B12" s="21">
        <v>99928</v>
      </c>
      <c r="C12" s="21">
        <v>3506</v>
      </c>
      <c r="D12" s="21">
        <v>10000</v>
      </c>
      <c r="E12" s="21">
        <v>1</v>
      </c>
      <c r="F12" s="21">
        <v>5029</v>
      </c>
      <c r="G12" s="21">
        <v>3</v>
      </c>
      <c r="H12" s="21">
        <v>3587</v>
      </c>
      <c r="I12" s="21">
        <v>91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118544</v>
      </c>
      <c r="Q12" s="21">
        <v>3547</v>
      </c>
    </row>
    <row r="13" spans="1:17" x14ac:dyDescent="0.55000000000000004">
      <c r="A13" s="6" t="s">
        <v>76</v>
      </c>
      <c r="B13" s="21">
        <v>223170</v>
      </c>
      <c r="C13" s="21">
        <v>3904</v>
      </c>
      <c r="D13" s="21">
        <v>0</v>
      </c>
      <c r="E13" s="21">
        <v>0</v>
      </c>
      <c r="F13" s="21">
        <v>48664</v>
      </c>
      <c r="G13" s="21">
        <v>14</v>
      </c>
      <c r="H13" s="21">
        <v>3902</v>
      </c>
      <c r="I13" s="21">
        <v>72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275736</v>
      </c>
      <c r="Q13" s="21">
        <v>3933</v>
      </c>
    </row>
    <row r="14" spans="1:17" x14ac:dyDescent="0.55000000000000004">
      <c r="A14" s="6" t="s">
        <v>68</v>
      </c>
      <c r="B14" s="21">
        <v>35200</v>
      </c>
      <c r="C14" s="21">
        <v>1245</v>
      </c>
      <c r="D14" s="21">
        <v>0</v>
      </c>
      <c r="E14" s="21">
        <v>0</v>
      </c>
      <c r="F14" s="21">
        <v>0</v>
      </c>
      <c r="G14" s="21">
        <v>0</v>
      </c>
      <c r="H14" s="21">
        <v>962</v>
      </c>
      <c r="I14" s="21">
        <v>53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36162</v>
      </c>
      <c r="Q14" s="21">
        <v>1254</v>
      </c>
    </row>
    <row r="15" spans="1:17" x14ac:dyDescent="0.55000000000000004">
      <c r="A15" s="6" t="s">
        <v>75</v>
      </c>
      <c r="B15" s="21">
        <v>289223</v>
      </c>
      <c r="C15" s="21">
        <v>9211</v>
      </c>
      <c r="D15" s="21">
        <v>240</v>
      </c>
      <c r="E15" s="21">
        <v>4</v>
      </c>
      <c r="F15" s="21">
        <v>1949</v>
      </c>
      <c r="G15" s="21">
        <v>22</v>
      </c>
      <c r="H15" s="21">
        <v>8617</v>
      </c>
      <c r="I15" s="21">
        <v>78</v>
      </c>
      <c r="J15" s="21">
        <v>151</v>
      </c>
      <c r="K15" s="21">
        <v>9</v>
      </c>
      <c r="L15" s="21">
        <v>31</v>
      </c>
      <c r="M15" s="21">
        <v>5</v>
      </c>
      <c r="N15" s="21">
        <v>10</v>
      </c>
      <c r="O15" s="21">
        <v>1</v>
      </c>
      <c r="P15" s="21">
        <v>300221</v>
      </c>
      <c r="Q15" s="21">
        <v>9251</v>
      </c>
    </row>
    <row r="16" spans="1:17" x14ac:dyDescent="0.55000000000000004">
      <c r="A16" s="6" t="s">
        <v>64</v>
      </c>
      <c r="B16" s="21">
        <v>63218</v>
      </c>
      <c r="C16" s="21">
        <v>2305</v>
      </c>
      <c r="D16" s="21">
        <v>0</v>
      </c>
      <c r="E16" s="21">
        <v>0</v>
      </c>
      <c r="F16" s="21">
        <v>217</v>
      </c>
      <c r="G16" s="21">
        <v>6</v>
      </c>
      <c r="H16" s="21">
        <v>595</v>
      </c>
      <c r="I16" s="21">
        <v>38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64030</v>
      </c>
      <c r="Q16" s="21">
        <v>2306</v>
      </c>
    </row>
    <row r="17" spans="1:17" x14ac:dyDescent="0.55000000000000004">
      <c r="A17" s="6" t="s">
        <v>69</v>
      </c>
      <c r="B17" s="21">
        <v>166146</v>
      </c>
      <c r="C17" s="21">
        <v>5463</v>
      </c>
      <c r="D17" s="21">
        <v>0</v>
      </c>
      <c r="E17" s="21">
        <v>0</v>
      </c>
      <c r="F17" s="21">
        <v>50</v>
      </c>
      <c r="G17" s="21">
        <v>3</v>
      </c>
      <c r="H17" s="21">
        <v>1474</v>
      </c>
      <c r="I17" s="21">
        <v>28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167670</v>
      </c>
      <c r="Q17" s="21">
        <v>5475</v>
      </c>
    </row>
    <row r="18" spans="1:17" x14ac:dyDescent="0.55000000000000004">
      <c r="A18" s="6" t="s">
        <v>79</v>
      </c>
      <c r="B18" s="21">
        <v>206217</v>
      </c>
      <c r="C18" s="21">
        <v>3539</v>
      </c>
      <c r="D18" s="21">
        <v>3</v>
      </c>
      <c r="E18" s="21">
        <v>1</v>
      </c>
      <c r="F18" s="21">
        <v>227</v>
      </c>
      <c r="G18" s="21">
        <v>8</v>
      </c>
      <c r="H18" s="21">
        <v>724</v>
      </c>
      <c r="I18" s="21">
        <v>21</v>
      </c>
      <c r="J18" s="21">
        <v>15</v>
      </c>
      <c r="K18" s="21">
        <v>1</v>
      </c>
      <c r="L18" s="21">
        <v>0</v>
      </c>
      <c r="M18" s="21">
        <v>0</v>
      </c>
      <c r="N18" s="21">
        <v>0</v>
      </c>
      <c r="O18" s="21">
        <v>0</v>
      </c>
      <c r="P18" s="21">
        <v>207186</v>
      </c>
      <c r="Q18" s="21">
        <v>3547</v>
      </c>
    </row>
    <row r="19" spans="1:17" x14ac:dyDescent="0.55000000000000004">
      <c r="A19" s="6" t="s">
        <v>77</v>
      </c>
      <c r="B19" s="21">
        <v>353868</v>
      </c>
      <c r="C19" s="21">
        <v>6441</v>
      </c>
      <c r="D19" s="21">
        <v>0</v>
      </c>
      <c r="E19" s="21">
        <v>0</v>
      </c>
      <c r="F19" s="21">
        <v>440</v>
      </c>
      <c r="G19" s="21">
        <v>13</v>
      </c>
      <c r="H19" s="21">
        <v>11763</v>
      </c>
      <c r="I19" s="21">
        <v>233</v>
      </c>
      <c r="J19" s="21">
        <v>0</v>
      </c>
      <c r="K19" s="21">
        <v>0</v>
      </c>
      <c r="L19" s="21">
        <v>85</v>
      </c>
      <c r="M19" s="21">
        <v>2</v>
      </c>
      <c r="N19" s="21">
        <v>8500</v>
      </c>
      <c r="O19" s="21">
        <v>1</v>
      </c>
      <c r="P19" s="21">
        <v>374656</v>
      </c>
      <c r="Q19" s="21">
        <v>6491</v>
      </c>
    </row>
    <row r="20" spans="1:17" x14ac:dyDescent="0.55000000000000004">
      <c r="A20" s="6" t="s">
        <v>78</v>
      </c>
      <c r="B20" s="21">
        <v>68066</v>
      </c>
      <c r="C20" s="21">
        <v>2037</v>
      </c>
      <c r="D20" s="21">
        <v>0</v>
      </c>
      <c r="E20" s="21">
        <v>0</v>
      </c>
      <c r="F20" s="21">
        <v>1634</v>
      </c>
      <c r="G20" s="21">
        <v>74</v>
      </c>
      <c r="H20" s="21">
        <v>3509</v>
      </c>
      <c r="I20" s="21">
        <v>131</v>
      </c>
      <c r="J20" s="21">
        <v>0</v>
      </c>
      <c r="K20" s="21">
        <v>0</v>
      </c>
      <c r="L20" s="21">
        <v>44</v>
      </c>
      <c r="M20" s="21">
        <v>3</v>
      </c>
      <c r="N20" s="21">
        <v>0</v>
      </c>
      <c r="O20" s="21">
        <v>0</v>
      </c>
      <c r="P20" s="21">
        <v>73253</v>
      </c>
      <c r="Q20" s="21">
        <v>2093</v>
      </c>
    </row>
    <row r="21" spans="1:17" x14ac:dyDescent="0.55000000000000004">
      <c r="A21" s="6" t="s">
        <v>67</v>
      </c>
      <c r="B21" s="21">
        <v>34478</v>
      </c>
      <c r="C21" s="21">
        <v>2935</v>
      </c>
      <c r="D21" s="21">
        <v>0</v>
      </c>
      <c r="E21" s="21">
        <v>0</v>
      </c>
      <c r="F21" s="21">
        <v>57</v>
      </c>
      <c r="G21" s="21">
        <v>9</v>
      </c>
      <c r="H21" s="21">
        <v>483</v>
      </c>
      <c r="I21" s="21">
        <v>35</v>
      </c>
      <c r="J21" s="21">
        <v>16</v>
      </c>
      <c r="K21" s="21">
        <v>3</v>
      </c>
      <c r="L21" s="21">
        <v>20</v>
      </c>
      <c r="M21" s="21">
        <v>2</v>
      </c>
      <c r="N21" s="21">
        <v>45</v>
      </c>
      <c r="O21" s="21">
        <v>4</v>
      </c>
      <c r="P21" s="21">
        <v>35099</v>
      </c>
      <c r="Q21" s="21">
        <v>2963</v>
      </c>
    </row>
    <row r="22" spans="1:17" x14ac:dyDescent="0.55000000000000004">
      <c r="A22" s="6" t="s">
        <v>65</v>
      </c>
      <c r="B22" s="21">
        <v>108693</v>
      </c>
      <c r="C22" s="21">
        <v>4578</v>
      </c>
      <c r="D22" s="21">
        <v>184</v>
      </c>
      <c r="E22" s="21">
        <v>11</v>
      </c>
      <c r="F22" s="21">
        <v>72394</v>
      </c>
      <c r="G22" s="21">
        <v>96</v>
      </c>
      <c r="H22" s="21">
        <v>5239</v>
      </c>
      <c r="I22" s="21">
        <v>584</v>
      </c>
      <c r="J22" s="21">
        <v>90</v>
      </c>
      <c r="K22" s="21">
        <v>4</v>
      </c>
      <c r="L22" s="21">
        <v>3</v>
      </c>
      <c r="M22" s="21">
        <v>1</v>
      </c>
      <c r="N22" s="21">
        <v>5</v>
      </c>
      <c r="O22" s="21">
        <v>1</v>
      </c>
      <c r="P22" s="21">
        <v>186608</v>
      </c>
      <c r="Q22" s="21">
        <v>4650</v>
      </c>
    </row>
    <row r="23" spans="1:17" x14ac:dyDescent="0.55000000000000004">
      <c r="A23" s="6" t="s">
        <v>66</v>
      </c>
      <c r="B23" s="21">
        <v>87162</v>
      </c>
      <c r="C23" s="21">
        <v>2960</v>
      </c>
      <c r="D23" s="21">
        <v>8</v>
      </c>
      <c r="E23" s="21">
        <v>2</v>
      </c>
      <c r="F23" s="21">
        <v>178</v>
      </c>
      <c r="G23" s="21">
        <v>21</v>
      </c>
      <c r="H23" s="21">
        <v>1643</v>
      </c>
      <c r="I23" s="21">
        <v>111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88991</v>
      </c>
      <c r="Q23" s="21">
        <v>2976</v>
      </c>
    </row>
    <row r="24" spans="1:17" x14ac:dyDescent="0.55000000000000004">
      <c r="A24" s="6" t="s">
        <v>72</v>
      </c>
      <c r="B24" s="21">
        <v>108604</v>
      </c>
      <c r="C24" s="21">
        <v>5051</v>
      </c>
      <c r="D24" s="21">
        <v>550</v>
      </c>
      <c r="E24" s="21">
        <v>19</v>
      </c>
      <c r="F24" s="21">
        <v>3618</v>
      </c>
      <c r="G24" s="21">
        <v>160</v>
      </c>
      <c r="H24" s="21">
        <v>5417</v>
      </c>
      <c r="I24" s="21">
        <v>244</v>
      </c>
      <c r="J24" s="21">
        <v>70</v>
      </c>
      <c r="K24" s="21">
        <v>6</v>
      </c>
      <c r="L24" s="21">
        <v>60</v>
      </c>
      <c r="M24" s="21">
        <v>2</v>
      </c>
      <c r="N24" s="21">
        <v>0</v>
      </c>
      <c r="O24" s="21">
        <v>0</v>
      </c>
      <c r="P24" s="21">
        <v>118319</v>
      </c>
      <c r="Q24" s="21">
        <v>5225</v>
      </c>
    </row>
    <row r="25" spans="1:17" x14ac:dyDescent="0.55000000000000004">
      <c r="A25" s="7" t="s">
        <v>73</v>
      </c>
      <c r="B25" s="22">
        <v>107342</v>
      </c>
      <c r="C25" s="22">
        <v>3064</v>
      </c>
      <c r="D25" s="22">
        <v>150</v>
      </c>
      <c r="E25" s="22">
        <v>2</v>
      </c>
      <c r="F25" s="22">
        <v>320</v>
      </c>
      <c r="G25" s="22">
        <v>5</v>
      </c>
      <c r="H25" s="22">
        <v>2156</v>
      </c>
      <c r="I25" s="22">
        <v>54</v>
      </c>
      <c r="J25" s="22">
        <v>1</v>
      </c>
      <c r="K25" s="22">
        <v>1</v>
      </c>
      <c r="L25" s="22">
        <v>0</v>
      </c>
      <c r="M25" s="22">
        <v>0</v>
      </c>
      <c r="N25" s="22">
        <v>0</v>
      </c>
      <c r="O25" s="22">
        <v>0</v>
      </c>
      <c r="P25" s="22">
        <v>109969</v>
      </c>
      <c r="Q25" s="22">
        <v>3094</v>
      </c>
    </row>
    <row r="26" spans="1:17" x14ac:dyDescent="0.55000000000000004">
      <c r="A26" s="10"/>
      <c r="B26" s="23">
        <f>SUM(B8:B25)</f>
        <v>2722656</v>
      </c>
      <c r="C26" s="23">
        <f t="shared" ref="C26:Q26" si="0">SUM(C8:C25)</f>
        <v>79709</v>
      </c>
      <c r="D26" s="23">
        <f t="shared" si="0"/>
        <v>11135</v>
      </c>
      <c r="E26" s="23">
        <f t="shared" si="0"/>
        <v>40</v>
      </c>
      <c r="F26" s="23">
        <f t="shared" si="0"/>
        <v>159171</v>
      </c>
      <c r="G26" s="23">
        <f t="shared" si="0"/>
        <v>559</v>
      </c>
      <c r="H26" s="23">
        <f t="shared" si="0"/>
        <v>125299</v>
      </c>
      <c r="I26" s="23">
        <f t="shared" si="0"/>
        <v>2119</v>
      </c>
      <c r="J26" s="23">
        <f t="shared" si="0"/>
        <v>375</v>
      </c>
      <c r="K26" s="23">
        <f t="shared" si="0"/>
        <v>27</v>
      </c>
      <c r="L26" s="23">
        <f t="shared" si="0"/>
        <v>244</v>
      </c>
      <c r="M26" s="23">
        <f t="shared" si="0"/>
        <v>16</v>
      </c>
      <c r="N26" s="23">
        <f t="shared" si="0"/>
        <v>8560</v>
      </c>
      <c r="O26" s="23">
        <f t="shared" si="0"/>
        <v>7</v>
      </c>
      <c r="P26" s="23">
        <f t="shared" si="0"/>
        <v>3027440</v>
      </c>
      <c r="Q26" s="23">
        <f t="shared" si="0"/>
        <v>80409</v>
      </c>
    </row>
    <row r="28" spans="1:17" x14ac:dyDescent="0.55000000000000004">
      <c r="O28" s="17" t="s">
        <v>175</v>
      </c>
    </row>
  </sheetData>
  <mergeCells count="24">
    <mergeCell ref="A1:Q1"/>
    <mergeCell ref="A2:Q2"/>
    <mergeCell ref="A3:Q3"/>
    <mergeCell ref="J5:J7"/>
    <mergeCell ref="H5:I5"/>
    <mergeCell ref="B5:C5"/>
    <mergeCell ref="A5:A7"/>
    <mergeCell ref="B6:B7"/>
    <mergeCell ref="C6:C7"/>
    <mergeCell ref="D6:D7"/>
    <mergeCell ref="E6:E7"/>
    <mergeCell ref="D5:E5"/>
    <mergeCell ref="F6:F7"/>
    <mergeCell ref="G6:G7"/>
    <mergeCell ref="F5:G5"/>
    <mergeCell ref="H6:H7"/>
    <mergeCell ref="I6:I7"/>
    <mergeCell ref="K5:K7"/>
    <mergeCell ref="L5:L7"/>
    <mergeCell ref="M5:M7"/>
    <mergeCell ref="Q5:Q7"/>
    <mergeCell ref="P5:P7"/>
    <mergeCell ref="O5:O7"/>
    <mergeCell ref="N5:N7"/>
  </mergeCells>
  <pageMargins left="0.2" right="0.12" top="0.33" bottom="0.37" header="0.23" footer="0.3"/>
  <pageSetup paperSize="9" scale="8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E1B2B-729E-4AE6-98BD-FB026C5548ED}">
  <sheetPr>
    <tabColor rgb="FF00B050"/>
  </sheetPr>
  <dimension ref="A1:M26"/>
  <sheetViews>
    <sheetView topLeftCell="A13" zoomScale="95" zoomScaleNormal="95" workbookViewId="0">
      <selection activeCell="B6" sqref="B6:M24"/>
    </sheetView>
  </sheetViews>
  <sheetFormatPr defaultRowHeight="24" x14ac:dyDescent="0.55000000000000004"/>
  <cols>
    <col min="1" max="1" width="13.25" style="3" customWidth="1"/>
    <col min="2" max="8" width="9" style="3"/>
    <col min="9" max="9" width="11.5" style="3" customWidth="1"/>
    <col min="10" max="10" width="9" style="3"/>
    <col min="11" max="11" width="11.5" style="3" customWidth="1"/>
    <col min="12" max="12" width="9" style="3"/>
    <col min="13" max="13" width="14.375" style="3" customWidth="1"/>
    <col min="14" max="16384" width="9" style="3"/>
  </cols>
  <sheetData>
    <row r="1" spans="1:13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3" ht="10.5" customHeight="1" x14ac:dyDescent="0.55000000000000004">
      <c r="A4" s="2"/>
    </row>
    <row r="5" spans="1:13" s="4" customFormat="1" ht="72" x14ac:dyDescent="0.55000000000000004">
      <c r="A5" s="12" t="s">
        <v>0</v>
      </c>
      <c r="B5" s="12" t="s">
        <v>41</v>
      </c>
      <c r="C5" s="12" t="s">
        <v>42</v>
      </c>
      <c r="D5" s="12" t="s">
        <v>43</v>
      </c>
      <c r="E5" s="12" t="s">
        <v>44</v>
      </c>
      <c r="F5" s="12" t="s">
        <v>45</v>
      </c>
      <c r="G5" s="12" t="s">
        <v>46</v>
      </c>
      <c r="H5" s="12" t="s">
        <v>47</v>
      </c>
      <c r="I5" s="12" t="s">
        <v>48</v>
      </c>
      <c r="J5" s="12" t="s">
        <v>49</v>
      </c>
      <c r="K5" s="12" t="s">
        <v>50</v>
      </c>
      <c r="L5" s="12" t="s">
        <v>51</v>
      </c>
      <c r="M5" s="12" t="s">
        <v>52</v>
      </c>
    </row>
    <row r="6" spans="1:13" x14ac:dyDescent="0.55000000000000004">
      <c r="A6" s="5" t="s">
        <v>74</v>
      </c>
      <c r="B6" s="20">
        <v>39487</v>
      </c>
      <c r="C6" s="20">
        <v>2306</v>
      </c>
      <c r="D6" s="20">
        <v>2409</v>
      </c>
      <c r="E6" s="20">
        <v>57</v>
      </c>
      <c r="F6" s="20">
        <v>6063</v>
      </c>
      <c r="G6" s="20">
        <v>99</v>
      </c>
      <c r="H6" s="20">
        <v>0</v>
      </c>
      <c r="I6" s="20">
        <v>0</v>
      </c>
      <c r="J6" s="20">
        <v>0</v>
      </c>
      <c r="K6" s="20">
        <v>0</v>
      </c>
      <c r="L6" s="20">
        <v>47959</v>
      </c>
      <c r="M6" s="20">
        <v>2422</v>
      </c>
    </row>
    <row r="7" spans="1:13" x14ac:dyDescent="0.55000000000000004">
      <c r="A7" s="6" t="s">
        <v>63</v>
      </c>
      <c r="B7" s="21">
        <v>3840</v>
      </c>
      <c r="C7" s="21">
        <v>328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3840</v>
      </c>
      <c r="M7" s="21">
        <v>328</v>
      </c>
    </row>
    <row r="8" spans="1:13" x14ac:dyDescent="0.55000000000000004">
      <c r="A8" s="6" t="s">
        <v>62</v>
      </c>
      <c r="B8" s="21">
        <v>6758</v>
      </c>
      <c r="C8" s="21">
        <v>405</v>
      </c>
      <c r="D8" s="21">
        <v>0</v>
      </c>
      <c r="E8" s="21">
        <v>0</v>
      </c>
      <c r="F8" s="21">
        <v>100</v>
      </c>
      <c r="G8" s="21">
        <v>3</v>
      </c>
      <c r="H8" s="21">
        <v>0</v>
      </c>
      <c r="I8" s="21">
        <v>0</v>
      </c>
      <c r="J8" s="21">
        <v>0</v>
      </c>
      <c r="K8" s="21">
        <v>0</v>
      </c>
      <c r="L8" s="21">
        <v>6858</v>
      </c>
      <c r="M8" s="21">
        <v>408</v>
      </c>
    </row>
    <row r="9" spans="1:13" x14ac:dyDescent="0.55000000000000004">
      <c r="A9" s="6" t="s">
        <v>70</v>
      </c>
      <c r="B9" s="21">
        <v>11648</v>
      </c>
      <c r="C9" s="21">
        <v>1005</v>
      </c>
      <c r="D9" s="21">
        <v>527</v>
      </c>
      <c r="E9" s="21">
        <v>8</v>
      </c>
      <c r="F9" s="21">
        <v>1588</v>
      </c>
      <c r="G9" s="21">
        <v>35</v>
      </c>
      <c r="H9" s="21">
        <v>0</v>
      </c>
      <c r="I9" s="21">
        <v>0</v>
      </c>
      <c r="J9" s="21">
        <v>0</v>
      </c>
      <c r="K9" s="21">
        <v>0</v>
      </c>
      <c r="L9" s="21">
        <v>13763</v>
      </c>
      <c r="M9" s="21">
        <v>1038</v>
      </c>
    </row>
    <row r="10" spans="1:13" x14ac:dyDescent="0.55000000000000004">
      <c r="A10" s="6" t="s">
        <v>71</v>
      </c>
      <c r="B10" s="21">
        <v>12911</v>
      </c>
      <c r="C10" s="21">
        <v>569</v>
      </c>
      <c r="D10" s="21">
        <v>239</v>
      </c>
      <c r="E10" s="21">
        <v>18</v>
      </c>
      <c r="F10" s="21">
        <v>1416</v>
      </c>
      <c r="G10" s="21">
        <v>54</v>
      </c>
      <c r="H10" s="21">
        <v>0</v>
      </c>
      <c r="I10" s="21">
        <v>0</v>
      </c>
      <c r="J10" s="21">
        <v>0</v>
      </c>
      <c r="K10" s="21">
        <v>0</v>
      </c>
      <c r="L10" s="21">
        <v>14566</v>
      </c>
      <c r="M10" s="21">
        <v>612</v>
      </c>
    </row>
    <row r="11" spans="1:13" x14ac:dyDescent="0.55000000000000004">
      <c r="A11" s="6" t="s">
        <v>76</v>
      </c>
      <c r="B11" s="21">
        <v>14578</v>
      </c>
      <c r="C11" s="21">
        <v>466</v>
      </c>
      <c r="D11" s="21">
        <v>819</v>
      </c>
      <c r="E11" s="21">
        <v>6</v>
      </c>
      <c r="F11" s="21">
        <v>554</v>
      </c>
      <c r="G11" s="21">
        <v>10</v>
      </c>
      <c r="H11" s="21">
        <v>0</v>
      </c>
      <c r="I11" s="21">
        <v>0</v>
      </c>
      <c r="J11" s="21">
        <v>0</v>
      </c>
      <c r="K11" s="21">
        <v>0</v>
      </c>
      <c r="L11" s="21">
        <v>15951</v>
      </c>
      <c r="M11" s="21">
        <v>476</v>
      </c>
    </row>
    <row r="12" spans="1:13" x14ac:dyDescent="0.55000000000000004">
      <c r="A12" s="6" t="s">
        <v>68</v>
      </c>
      <c r="B12" s="21">
        <v>1639</v>
      </c>
      <c r="C12" s="21">
        <v>101</v>
      </c>
      <c r="D12" s="21">
        <v>4</v>
      </c>
      <c r="E12" s="21">
        <v>1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1643</v>
      </c>
      <c r="M12" s="21">
        <v>102</v>
      </c>
    </row>
    <row r="13" spans="1:13" x14ac:dyDescent="0.55000000000000004">
      <c r="A13" s="6" t="s">
        <v>75</v>
      </c>
      <c r="B13" s="21">
        <v>54095</v>
      </c>
      <c r="C13" s="21">
        <v>4313</v>
      </c>
      <c r="D13" s="21">
        <v>1213</v>
      </c>
      <c r="E13" s="21">
        <v>22</v>
      </c>
      <c r="F13" s="21">
        <v>1769</v>
      </c>
      <c r="G13" s="21">
        <v>38</v>
      </c>
      <c r="H13" s="21">
        <v>0</v>
      </c>
      <c r="I13" s="21">
        <v>0</v>
      </c>
      <c r="J13" s="21">
        <v>10</v>
      </c>
      <c r="K13" s="21">
        <v>1</v>
      </c>
      <c r="L13" s="21">
        <v>57087</v>
      </c>
      <c r="M13" s="21">
        <v>4358</v>
      </c>
    </row>
    <row r="14" spans="1:13" x14ac:dyDescent="0.55000000000000004">
      <c r="A14" s="6" t="s">
        <v>64</v>
      </c>
      <c r="B14" s="21">
        <v>6974</v>
      </c>
      <c r="C14" s="21">
        <v>658</v>
      </c>
      <c r="D14" s="21">
        <v>293</v>
      </c>
      <c r="E14" s="21">
        <v>15</v>
      </c>
      <c r="F14" s="21">
        <v>830</v>
      </c>
      <c r="G14" s="21">
        <v>85</v>
      </c>
      <c r="H14" s="21">
        <v>15</v>
      </c>
      <c r="I14" s="21">
        <v>2</v>
      </c>
      <c r="J14" s="21">
        <v>10</v>
      </c>
      <c r="K14" s="21">
        <v>2</v>
      </c>
      <c r="L14" s="21">
        <v>8122</v>
      </c>
      <c r="M14" s="21">
        <v>729</v>
      </c>
    </row>
    <row r="15" spans="1:13" x14ac:dyDescent="0.55000000000000004">
      <c r="A15" s="6" t="s">
        <v>69</v>
      </c>
      <c r="B15" s="21">
        <v>19356</v>
      </c>
      <c r="C15" s="21">
        <v>1230</v>
      </c>
      <c r="D15" s="21">
        <v>0</v>
      </c>
      <c r="E15" s="21">
        <v>0</v>
      </c>
      <c r="F15" s="21">
        <v>267</v>
      </c>
      <c r="G15" s="21">
        <v>3</v>
      </c>
      <c r="H15" s="21">
        <v>0</v>
      </c>
      <c r="I15" s="21">
        <v>0</v>
      </c>
      <c r="J15" s="21">
        <v>0</v>
      </c>
      <c r="K15" s="21">
        <v>0</v>
      </c>
      <c r="L15" s="21">
        <v>19623</v>
      </c>
      <c r="M15" s="21">
        <v>1233</v>
      </c>
    </row>
    <row r="16" spans="1:13" x14ac:dyDescent="0.55000000000000004">
      <c r="A16" s="6" t="s">
        <v>79</v>
      </c>
      <c r="B16" s="21">
        <v>24831</v>
      </c>
      <c r="C16" s="21">
        <v>1181</v>
      </c>
      <c r="D16" s="21">
        <v>375</v>
      </c>
      <c r="E16" s="21">
        <v>4</v>
      </c>
      <c r="F16" s="21">
        <v>1142</v>
      </c>
      <c r="G16" s="21">
        <v>15</v>
      </c>
      <c r="H16" s="21">
        <v>0</v>
      </c>
      <c r="I16" s="21">
        <v>0</v>
      </c>
      <c r="J16" s="21">
        <v>0</v>
      </c>
      <c r="K16" s="21">
        <v>0</v>
      </c>
      <c r="L16" s="21">
        <v>26348</v>
      </c>
      <c r="M16" s="21">
        <v>1191</v>
      </c>
    </row>
    <row r="17" spans="1:13" x14ac:dyDescent="0.55000000000000004">
      <c r="A17" s="6" t="s">
        <v>77</v>
      </c>
      <c r="B17" s="21">
        <v>26294</v>
      </c>
      <c r="C17" s="21">
        <v>1248</v>
      </c>
      <c r="D17" s="21">
        <v>1836</v>
      </c>
      <c r="E17" s="21">
        <v>24</v>
      </c>
      <c r="F17" s="21">
        <v>4003</v>
      </c>
      <c r="G17" s="21">
        <v>42</v>
      </c>
      <c r="H17" s="21">
        <v>0</v>
      </c>
      <c r="I17" s="21">
        <v>0</v>
      </c>
      <c r="J17" s="21">
        <v>200</v>
      </c>
      <c r="K17" s="21">
        <v>1</v>
      </c>
      <c r="L17" s="21">
        <v>32333</v>
      </c>
      <c r="M17" s="21">
        <v>1291</v>
      </c>
    </row>
    <row r="18" spans="1:13" x14ac:dyDescent="0.55000000000000004">
      <c r="A18" s="6" t="s">
        <v>78</v>
      </c>
      <c r="B18" s="21">
        <v>7915</v>
      </c>
      <c r="C18" s="21">
        <v>542</v>
      </c>
      <c r="D18" s="21">
        <v>980</v>
      </c>
      <c r="E18" s="21">
        <v>29</v>
      </c>
      <c r="F18" s="21">
        <v>557</v>
      </c>
      <c r="G18" s="21">
        <v>12</v>
      </c>
      <c r="H18" s="21">
        <v>6</v>
      </c>
      <c r="I18" s="21">
        <v>1</v>
      </c>
      <c r="J18" s="21">
        <v>7</v>
      </c>
      <c r="K18" s="21">
        <v>2</v>
      </c>
      <c r="L18" s="21">
        <v>9465</v>
      </c>
      <c r="M18" s="21">
        <v>562</v>
      </c>
    </row>
    <row r="19" spans="1:13" x14ac:dyDescent="0.55000000000000004">
      <c r="A19" s="6" t="s">
        <v>67</v>
      </c>
      <c r="B19" s="21">
        <v>2436</v>
      </c>
      <c r="C19" s="21">
        <v>332</v>
      </c>
      <c r="D19" s="21">
        <v>103</v>
      </c>
      <c r="E19" s="21">
        <v>15</v>
      </c>
      <c r="F19" s="21">
        <v>71</v>
      </c>
      <c r="G19" s="21">
        <v>6</v>
      </c>
      <c r="H19" s="21">
        <v>0</v>
      </c>
      <c r="I19" s="21">
        <v>0</v>
      </c>
      <c r="J19" s="21">
        <v>0</v>
      </c>
      <c r="K19" s="21">
        <v>0</v>
      </c>
      <c r="L19" s="21">
        <v>2610</v>
      </c>
      <c r="M19" s="21">
        <v>351</v>
      </c>
    </row>
    <row r="20" spans="1:13" x14ac:dyDescent="0.55000000000000004">
      <c r="A20" s="6" t="s">
        <v>65</v>
      </c>
      <c r="B20" s="21">
        <v>4959</v>
      </c>
      <c r="C20" s="21">
        <v>438</v>
      </c>
      <c r="D20" s="21">
        <v>1179</v>
      </c>
      <c r="E20" s="21">
        <v>106</v>
      </c>
      <c r="F20" s="21">
        <v>1294</v>
      </c>
      <c r="G20" s="21">
        <v>25</v>
      </c>
      <c r="H20" s="21">
        <v>43</v>
      </c>
      <c r="I20" s="21">
        <v>4</v>
      </c>
      <c r="J20" s="21">
        <v>0</v>
      </c>
      <c r="K20" s="21">
        <v>0</v>
      </c>
      <c r="L20" s="21">
        <v>7475</v>
      </c>
      <c r="M20" s="21">
        <v>540</v>
      </c>
    </row>
    <row r="21" spans="1:13" x14ac:dyDescent="0.55000000000000004">
      <c r="A21" s="6" t="s">
        <v>66</v>
      </c>
      <c r="B21" s="21">
        <v>7543</v>
      </c>
      <c r="C21" s="21">
        <v>688</v>
      </c>
      <c r="D21" s="21">
        <v>10</v>
      </c>
      <c r="E21" s="21">
        <v>3</v>
      </c>
      <c r="F21" s="21">
        <v>1000</v>
      </c>
      <c r="G21" s="21">
        <v>32</v>
      </c>
      <c r="H21" s="21">
        <v>0</v>
      </c>
      <c r="I21" s="21">
        <v>0</v>
      </c>
      <c r="J21" s="21">
        <v>0</v>
      </c>
      <c r="K21" s="21">
        <v>0</v>
      </c>
      <c r="L21" s="21">
        <v>8553</v>
      </c>
      <c r="M21" s="21">
        <v>704</v>
      </c>
    </row>
    <row r="22" spans="1:13" x14ac:dyDescent="0.55000000000000004">
      <c r="A22" s="6" t="s">
        <v>72</v>
      </c>
      <c r="B22" s="21">
        <v>10991</v>
      </c>
      <c r="C22" s="21">
        <v>989</v>
      </c>
      <c r="D22" s="21">
        <v>561</v>
      </c>
      <c r="E22" s="21">
        <v>19</v>
      </c>
      <c r="F22" s="21">
        <v>2973</v>
      </c>
      <c r="G22" s="21">
        <v>211</v>
      </c>
      <c r="H22" s="21">
        <v>512</v>
      </c>
      <c r="I22" s="21">
        <v>3</v>
      </c>
      <c r="J22" s="21">
        <v>3</v>
      </c>
      <c r="K22" s="21">
        <v>1</v>
      </c>
      <c r="L22" s="21">
        <v>15040</v>
      </c>
      <c r="M22" s="21">
        <v>1102</v>
      </c>
    </row>
    <row r="23" spans="1:13" x14ac:dyDescent="0.55000000000000004">
      <c r="A23" s="7" t="s">
        <v>73</v>
      </c>
      <c r="B23" s="22">
        <v>5209</v>
      </c>
      <c r="C23" s="22">
        <v>267</v>
      </c>
      <c r="D23" s="22">
        <v>112</v>
      </c>
      <c r="E23" s="22">
        <v>3</v>
      </c>
      <c r="F23" s="22">
        <v>1871</v>
      </c>
      <c r="G23" s="22">
        <v>22</v>
      </c>
      <c r="H23" s="22">
        <v>21</v>
      </c>
      <c r="I23" s="22">
        <v>2</v>
      </c>
      <c r="J23" s="22">
        <v>30</v>
      </c>
      <c r="K23" s="22">
        <v>1</v>
      </c>
      <c r="L23" s="22">
        <v>7243</v>
      </c>
      <c r="M23" s="22">
        <v>290</v>
      </c>
    </row>
    <row r="24" spans="1:13" x14ac:dyDescent="0.55000000000000004">
      <c r="A24" s="13" t="s">
        <v>105</v>
      </c>
      <c r="B24" s="24">
        <f t="shared" ref="B24:L24" si="0">SUM(B6:B23)</f>
        <v>261464</v>
      </c>
      <c r="C24" s="24">
        <f t="shared" si="0"/>
        <v>17066</v>
      </c>
      <c r="D24" s="24">
        <f t="shared" si="0"/>
        <v>10660</v>
      </c>
      <c r="E24" s="24">
        <f t="shared" si="0"/>
        <v>330</v>
      </c>
      <c r="F24" s="24">
        <f t="shared" si="0"/>
        <v>25498</v>
      </c>
      <c r="G24" s="24">
        <f t="shared" si="0"/>
        <v>692</v>
      </c>
      <c r="H24" s="24">
        <f t="shared" si="0"/>
        <v>597</v>
      </c>
      <c r="I24" s="24">
        <f t="shared" si="0"/>
        <v>12</v>
      </c>
      <c r="J24" s="24">
        <f t="shared" si="0"/>
        <v>260</v>
      </c>
      <c r="K24" s="24">
        <f t="shared" si="0"/>
        <v>8</v>
      </c>
      <c r="L24" s="24">
        <f t="shared" si="0"/>
        <v>298479</v>
      </c>
      <c r="M24" s="24">
        <f>SUM(M6:M23)</f>
        <v>17737</v>
      </c>
    </row>
    <row r="25" spans="1:13" ht="3.75" customHeight="1" x14ac:dyDescent="0.55000000000000004"/>
    <row r="26" spans="1:13" x14ac:dyDescent="0.55000000000000004">
      <c r="K26" s="17" t="s">
        <v>175</v>
      </c>
    </row>
  </sheetData>
  <mergeCells count="3">
    <mergeCell ref="A1:M1"/>
    <mergeCell ref="A2:M2"/>
    <mergeCell ref="A3:M3"/>
  </mergeCells>
  <pageMargins left="0.28000000000000003" right="0.24" top="0.25" bottom="0.22" header="0.16" footer="0.17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0DF6C-143D-468C-9874-4FC93F1740D6}">
  <sheetPr>
    <tabColor rgb="FFFFC000"/>
  </sheetPr>
  <dimension ref="A1:R29"/>
  <sheetViews>
    <sheetView tabSelected="1" zoomScale="95" zoomScaleNormal="95" workbookViewId="0">
      <selection activeCell="Q27" sqref="Q27"/>
    </sheetView>
  </sheetViews>
  <sheetFormatPr defaultRowHeight="24" x14ac:dyDescent="0.55000000000000004"/>
  <cols>
    <col min="1" max="1" width="13.25" style="3" customWidth="1"/>
    <col min="2" max="2" width="6.75" style="3" customWidth="1"/>
    <col min="3" max="4" width="9" style="3"/>
    <col min="5" max="5" width="7.875" style="3" customWidth="1"/>
    <col min="6" max="6" width="9" style="3"/>
    <col min="7" max="7" width="6.625" style="3" customWidth="1"/>
    <col min="8" max="9" width="9" style="3"/>
    <col min="10" max="10" width="7.5" style="3" customWidth="1"/>
    <col min="11" max="12" width="9" style="3"/>
    <col min="13" max="13" width="10" style="3" customWidth="1"/>
    <col min="14" max="14" width="6.875" style="3" customWidth="1"/>
    <col min="15" max="15" width="9" style="3" customWidth="1"/>
    <col min="16" max="16384" width="9" style="3"/>
  </cols>
  <sheetData>
    <row r="1" spans="1:18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</row>
    <row r="5" spans="1:18" ht="20.25" customHeight="1" x14ac:dyDescent="0.55000000000000004">
      <c r="A5" s="46" t="s">
        <v>0</v>
      </c>
      <c r="B5" s="47" t="s">
        <v>139</v>
      </c>
      <c r="C5" s="47"/>
      <c r="D5" s="47"/>
      <c r="E5" s="47"/>
      <c r="F5" s="47"/>
      <c r="G5" s="47" t="s">
        <v>142</v>
      </c>
      <c r="H5" s="47"/>
      <c r="I5" s="47"/>
      <c r="J5" s="47"/>
      <c r="K5" s="47"/>
      <c r="L5" s="46" t="s">
        <v>57</v>
      </c>
      <c r="M5" s="46" t="s">
        <v>58</v>
      </c>
      <c r="N5" s="47" t="s">
        <v>145</v>
      </c>
      <c r="O5" s="47"/>
      <c r="P5" s="47"/>
      <c r="Q5" s="46" t="s">
        <v>60</v>
      </c>
      <c r="R5" s="46" t="s">
        <v>61</v>
      </c>
    </row>
    <row r="6" spans="1:18" x14ac:dyDescent="0.55000000000000004">
      <c r="A6" s="46"/>
      <c r="B6" s="46" t="s">
        <v>115</v>
      </c>
      <c r="C6" s="14" t="s">
        <v>140</v>
      </c>
      <c r="D6" s="14"/>
      <c r="E6" s="46" t="s">
        <v>53</v>
      </c>
      <c r="F6" s="46" t="s">
        <v>54</v>
      </c>
      <c r="G6" s="46" t="s">
        <v>112</v>
      </c>
      <c r="H6" s="48" t="s">
        <v>143</v>
      </c>
      <c r="I6" s="49"/>
      <c r="J6" s="46" t="s">
        <v>55</v>
      </c>
      <c r="K6" s="46" t="s">
        <v>56</v>
      </c>
      <c r="L6" s="46"/>
      <c r="M6" s="46"/>
      <c r="N6" s="46" t="s">
        <v>59</v>
      </c>
      <c r="O6" s="48" t="s">
        <v>146</v>
      </c>
      <c r="P6" s="49"/>
      <c r="Q6" s="46"/>
      <c r="R6" s="46"/>
    </row>
    <row r="7" spans="1:18" ht="21" customHeight="1" x14ac:dyDescent="0.55000000000000004">
      <c r="A7" s="46"/>
      <c r="B7" s="46"/>
      <c r="C7" s="46" t="s">
        <v>141</v>
      </c>
      <c r="D7" s="46" t="s">
        <v>124</v>
      </c>
      <c r="E7" s="46"/>
      <c r="F7" s="46"/>
      <c r="G7" s="46"/>
      <c r="H7" s="50" t="s">
        <v>144</v>
      </c>
      <c r="I7" s="50" t="s">
        <v>124</v>
      </c>
      <c r="J7" s="46"/>
      <c r="K7" s="46"/>
      <c r="L7" s="46"/>
      <c r="M7" s="46"/>
      <c r="N7" s="46"/>
      <c r="O7" s="50" t="s">
        <v>147</v>
      </c>
      <c r="P7" s="50" t="s">
        <v>148</v>
      </c>
      <c r="Q7" s="46"/>
      <c r="R7" s="46"/>
    </row>
    <row r="8" spans="1:18" s="4" customFormat="1" ht="42.75" customHeight="1" x14ac:dyDescent="0.55000000000000004">
      <c r="A8" s="46"/>
      <c r="B8" s="46"/>
      <c r="C8" s="46"/>
      <c r="D8" s="46"/>
      <c r="E8" s="46"/>
      <c r="F8" s="46"/>
      <c r="G8" s="46"/>
      <c r="H8" s="51"/>
      <c r="I8" s="51"/>
      <c r="J8" s="46"/>
      <c r="K8" s="46"/>
      <c r="L8" s="46"/>
      <c r="M8" s="46"/>
      <c r="N8" s="46"/>
      <c r="O8" s="51"/>
      <c r="P8" s="51"/>
      <c r="Q8" s="46"/>
      <c r="R8" s="46"/>
    </row>
    <row r="9" spans="1:18" x14ac:dyDescent="0.55000000000000004">
      <c r="A9" s="5" t="s">
        <v>74</v>
      </c>
      <c r="B9" s="20">
        <v>367</v>
      </c>
      <c r="C9" s="20">
        <v>385</v>
      </c>
      <c r="D9" s="20">
        <v>252</v>
      </c>
      <c r="E9" s="20">
        <v>1004</v>
      </c>
      <c r="F9" s="20">
        <v>53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1004</v>
      </c>
      <c r="M9" s="20">
        <v>53</v>
      </c>
      <c r="N9" s="20">
        <v>28</v>
      </c>
      <c r="O9" s="20">
        <v>0</v>
      </c>
      <c r="P9" s="20">
        <v>46</v>
      </c>
      <c r="Q9" s="20">
        <v>74</v>
      </c>
      <c r="R9" s="20">
        <v>4</v>
      </c>
    </row>
    <row r="10" spans="1:18" x14ac:dyDescent="0.55000000000000004">
      <c r="A10" s="6" t="s">
        <v>63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</row>
    <row r="11" spans="1:18" x14ac:dyDescent="0.55000000000000004">
      <c r="A11" s="6" t="s">
        <v>62</v>
      </c>
      <c r="B11" s="21">
        <v>12</v>
      </c>
      <c r="C11" s="21">
        <v>13</v>
      </c>
      <c r="D11" s="21">
        <v>22</v>
      </c>
      <c r="E11" s="21">
        <v>47</v>
      </c>
      <c r="F11" s="21">
        <v>7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47</v>
      </c>
      <c r="M11" s="21">
        <v>7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</row>
    <row r="12" spans="1:18" x14ac:dyDescent="0.55000000000000004">
      <c r="A12" s="6" t="s">
        <v>70</v>
      </c>
      <c r="B12" s="21">
        <v>64</v>
      </c>
      <c r="C12" s="21">
        <v>167</v>
      </c>
      <c r="D12" s="21">
        <v>174</v>
      </c>
      <c r="E12" s="21">
        <v>405</v>
      </c>
      <c r="F12" s="21">
        <v>22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405</v>
      </c>
      <c r="M12" s="21">
        <v>22</v>
      </c>
      <c r="N12" s="21">
        <v>4</v>
      </c>
      <c r="O12" s="21">
        <v>0</v>
      </c>
      <c r="P12" s="21">
        <v>3</v>
      </c>
      <c r="Q12" s="21">
        <v>7</v>
      </c>
      <c r="R12" s="21">
        <v>1</v>
      </c>
    </row>
    <row r="13" spans="1:18" x14ac:dyDescent="0.55000000000000004">
      <c r="A13" s="6" t="s">
        <v>71</v>
      </c>
      <c r="B13" s="21">
        <v>110</v>
      </c>
      <c r="C13" s="21">
        <v>198</v>
      </c>
      <c r="D13" s="21">
        <v>188</v>
      </c>
      <c r="E13" s="21">
        <v>496</v>
      </c>
      <c r="F13" s="21">
        <v>27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496</v>
      </c>
      <c r="M13" s="21">
        <v>27</v>
      </c>
      <c r="N13" s="21">
        <v>9</v>
      </c>
      <c r="O13" s="21">
        <v>0</v>
      </c>
      <c r="P13" s="21">
        <v>29</v>
      </c>
      <c r="Q13" s="21">
        <v>38</v>
      </c>
      <c r="R13" s="21">
        <v>2</v>
      </c>
    </row>
    <row r="14" spans="1:18" x14ac:dyDescent="0.55000000000000004">
      <c r="A14" s="6" t="s">
        <v>76</v>
      </c>
      <c r="B14" s="21">
        <v>150</v>
      </c>
      <c r="C14" s="21">
        <v>161</v>
      </c>
      <c r="D14" s="21">
        <v>154</v>
      </c>
      <c r="E14" s="21">
        <v>465</v>
      </c>
      <c r="F14" s="21">
        <v>20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465</v>
      </c>
      <c r="M14" s="21">
        <v>20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</row>
    <row r="15" spans="1:18" x14ac:dyDescent="0.55000000000000004">
      <c r="A15" s="6" t="s">
        <v>68</v>
      </c>
      <c r="B15" s="21">
        <v>11</v>
      </c>
      <c r="C15" s="21">
        <v>61</v>
      </c>
      <c r="D15" s="21">
        <v>10</v>
      </c>
      <c r="E15" s="21">
        <v>82</v>
      </c>
      <c r="F15" s="21">
        <v>4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82</v>
      </c>
      <c r="M15" s="21">
        <v>4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</row>
    <row r="16" spans="1:18" x14ac:dyDescent="0.55000000000000004">
      <c r="A16" s="6" t="s">
        <v>75</v>
      </c>
      <c r="B16" s="21">
        <v>99</v>
      </c>
      <c r="C16" s="21">
        <v>360</v>
      </c>
      <c r="D16" s="21">
        <v>40</v>
      </c>
      <c r="E16" s="21">
        <v>499</v>
      </c>
      <c r="F16" s="21">
        <v>27</v>
      </c>
      <c r="G16" s="21">
        <v>1</v>
      </c>
      <c r="H16" s="21">
        <v>16</v>
      </c>
      <c r="I16" s="21">
        <v>2</v>
      </c>
      <c r="J16" s="21">
        <v>19</v>
      </c>
      <c r="K16" s="21">
        <v>2</v>
      </c>
      <c r="L16" s="21">
        <v>518</v>
      </c>
      <c r="M16" s="21">
        <v>29</v>
      </c>
      <c r="N16" s="21">
        <v>1</v>
      </c>
      <c r="O16" s="21">
        <v>0</v>
      </c>
      <c r="P16" s="21">
        <v>1</v>
      </c>
      <c r="Q16" s="21">
        <v>2</v>
      </c>
      <c r="R16" s="21">
        <v>1</v>
      </c>
    </row>
    <row r="17" spans="1:18" x14ac:dyDescent="0.55000000000000004">
      <c r="A17" s="6" t="s">
        <v>64</v>
      </c>
      <c r="B17" s="21">
        <v>61</v>
      </c>
      <c r="C17" s="21">
        <v>180</v>
      </c>
      <c r="D17" s="21">
        <v>50</v>
      </c>
      <c r="E17" s="21">
        <v>291</v>
      </c>
      <c r="F17" s="21">
        <v>15</v>
      </c>
      <c r="G17" s="21">
        <v>3</v>
      </c>
      <c r="H17" s="21">
        <v>3</v>
      </c>
      <c r="I17" s="21">
        <v>1</v>
      </c>
      <c r="J17" s="21">
        <v>7</v>
      </c>
      <c r="K17" s="21">
        <v>2</v>
      </c>
      <c r="L17" s="21">
        <v>298</v>
      </c>
      <c r="M17" s="21">
        <v>16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</row>
    <row r="18" spans="1:18" x14ac:dyDescent="0.55000000000000004">
      <c r="A18" s="6" t="s">
        <v>69</v>
      </c>
      <c r="B18" s="21">
        <v>98</v>
      </c>
      <c r="C18" s="21">
        <v>225</v>
      </c>
      <c r="D18" s="21">
        <v>200</v>
      </c>
      <c r="E18" s="21">
        <v>523</v>
      </c>
      <c r="F18" s="21">
        <v>27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523</v>
      </c>
      <c r="M18" s="21">
        <v>27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</row>
    <row r="19" spans="1:18" x14ac:dyDescent="0.55000000000000004">
      <c r="A19" s="6" t="s">
        <v>79</v>
      </c>
      <c r="B19" s="21">
        <v>30</v>
      </c>
      <c r="C19" s="21">
        <v>57</v>
      </c>
      <c r="D19" s="21">
        <v>30</v>
      </c>
      <c r="E19" s="21">
        <v>117</v>
      </c>
      <c r="F19" s="21">
        <v>7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117</v>
      </c>
      <c r="M19" s="21">
        <v>7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</row>
    <row r="20" spans="1:18" x14ac:dyDescent="0.55000000000000004">
      <c r="A20" s="6" t="s">
        <v>77</v>
      </c>
      <c r="B20" s="21">
        <v>129</v>
      </c>
      <c r="C20" s="21">
        <v>216</v>
      </c>
      <c r="D20" s="21">
        <v>374</v>
      </c>
      <c r="E20" s="21">
        <v>719</v>
      </c>
      <c r="F20" s="21">
        <v>45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719</v>
      </c>
      <c r="M20" s="21">
        <v>45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</row>
    <row r="21" spans="1:18" x14ac:dyDescent="0.55000000000000004">
      <c r="A21" s="6" t="s">
        <v>78</v>
      </c>
      <c r="B21" s="21">
        <v>78</v>
      </c>
      <c r="C21" s="21">
        <v>75</v>
      </c>
      <c r="D21" s="21">
        <v>96</v>
      </c>
      <c r="E21" s="21">
        <v>249</v>
      </c>
      <c r="F21" s="21">
        <v>21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249</v>
      </c>
      <c r="M21" s="21">
        <v>21</v>
      </c>
      <c r="N21" s="21">
        <v>3</v>
      </c>
      <c r="O21" s="21">
        <v>0</v>
      </c>
      <c r="P21" s="21">
        <v>8</v>
      </c>
      <c r="Q21" s="21">
        <v>11</v>
      </c>
      <c r="R21" s="21">
        <v>1</v>
      </c>
    </row>
    <row r="22" spans="1:18" x14ac:dyDescent="0.55000000000000004">
      <c r="A22" s="6" t="s">
        <v>67</v>
      </c>
      <c r="B22" s="21">
        <v>6</v>
      </c>
      <c r="C22" s="21">
        <v>8</v>
      </c>
      <c r="D22" s="21">
        <v>2</v>
      </c>
      <c r="E22" s="21">
        <v>16</v>
      </c>
      <c r="F22" s="21">
        <v>3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16</v>
      </c>
      <c r="M22" s="21">
        <v>3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18" x14ac:dyDescent="0.55000000000000004">
      <c r="A23" s="6" t="s">
        <v>65</v>
      </c>
      <c r="B23" s="21">
        <v>4</v>
      </c>
      <c r="C23" s="21">
        <v>4</v>
      </c>
      <c r="D23" s="21">
        <v>1</v>
      </c>
      <c r="E23" s="21">
        <v>9</v>
      </c>
      <c r="F23" s="21">
        <v>2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9</v>
      </c>
      <c r="M23" s="21">
        <v>2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</row>
    <row r="24" spans="1:18" x14ac:dyDescent="0.55000000000000004">
      <c r="A24" s="6" t="s">
        <v>66</v>
      </c>
      <c r="B24" s="21">
        <v>44</v>
      </c>
      <c r="C24" s="21">
        <v>88</v>
      </c>
      <c r="D24" s="21">
        <v>94</v>
      </c>
      <c r="E24" s="21">
        <v>226</v>
      </c>
      <c r="F24" s="21">
        <v>13</v>
      </c>
      <c r="G24" s="21">
        <v>4</v>
      </c>
      <c r="H24" s="21">
        <v>2</v>
      </c>
      <c r="I24" s="21">
        <v>4</v>
      </c>
      <c r="J24" s="21">
        <v>10</v>
      </c>
      <c r="K24" s="21">
        <v>1</v>
      </c>
      <c r="L24" s="21">
        <v>236</v>
      </c>
      <c r="M24" s="21">
        <v>14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</row>
    <row r="25" spans="1:18" x14ac:dyDescent="0.55000000000000004">
      <c r="A25" s="6" t="s">
        <v>72</v>
      </c>
      <c r="B25" s="21">
        <v>22</v>
      </c>
      <c r="C25" s="21">
        <v>36</v>
      </c>
      <c r="D25" s="21">
        <v>22</v>
      </c>
      <c r="E25" s="21">
        <v>80</v>
      </c>
      <c r="F25" s="21">
        <v>11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80</v>
      </c>
      <c r="M25" s="21">
        <v>11</v>
      </c>
      <c r="N25" s="21">
        <v>3</v>
      </c>
      <c r="O25" s="21">
        <v>0</v>
      </c>
      <c r="P25" s="21">
        <v>6</v>
      </c>
      <c r="Q25" s="21">
        <v>9</v>
      </c>
      <c r="R25" s="21">
        <v>6</v>
      </c>
    </row>
    <row r="26" spans="1:18" x14ac:dyDescent="0.55000000000000004">
      <c r="A26" s="15" t="s">
        <v>73</v>
      </c>
      <c r="B26" s="25">
        <v>62</v>
      </c>
      <c r="C26" s="25">
        <v>56</v>
      </c>
      <c r="D26" s="25">
        <v>86</v>
      </c>
      <c r="E26" s="25">
        <v>204</v>
      </c>
      <c r="F26" s="25">
        <v>8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204</v>
      </c>
      <c r="M26" s="25">
        <v>8</v>
      </c>
      <c r="N26" s="25">
        <v>0</v>
      </c>
      <c r="O26" s="25">
        <v>0</v>
      </c>
      <c r="P26" s="25">
        <v>2</v>
      </c>
      <c r="Q26" s="25">
        <v>2</v>
      </c>
      <c r="R26" s="25">
        <v>1</v>
      </c>
    </row>
    <row r="27" spans="1:18" x14ac:dyDescent="0.55000000000000004">
      <c r="A27" s="10" t="s">
        <v>105</v>
      </c>
      <c r="B27" s="23">
        <f>SUM(B9:B26)</f>
        <v>1347</v>
      </c>
      <c r="C27" s="23">
        <f t="shared" ref="C27:R27" si="0">SUM(C9:C26)</f>
        <v>2290</v>
      </c>
      <c r="D27" s="23">
        <f t="shared" si="0"/>
        <v>1795</v>
      </c>
      <c r="E27" s="23">
        <f t="shared" si="0"/>
        <v>5432</v>
      </c>
      <c r="F27" s="23">
        <f t="shared" si="0"/>
        <v>312</v>
      </c>
      <c r="G27" s="23">
        <f t="shared" si="0"/>
        <v>8</v>
      </c>
      <c r="H27" s="23">
        <f t="shared" si="0"/>
        <v>21</v>
      </c>
      <c r="I27" s="23">
        <f t="shared" si="0"/>
        <v>7</v>
      </c>
      <c r="J27" s="23">
        <f t="shared" si="0"/>
        <v>36</v>
      </c>
      <c r="K27" s="23">
        <f t="shared" si="0"/>
        <v>5</v>
      </c>
      <c r="L27" s="23">
        <f t="shared" si="0"/>
        <v>5468</v>
      </c>
      <c r="M27" s="23">
        <f t="shared" si="0"/>
        <v>316</v>
      </c>
      <c r="N27" s="23">
        <f t="shared" si="0"/>
        <v>48</v>
      </c>
      <c r="O27" s="23">
        <f t="shared" si="0"/>
        <v>0</v>
      </c>
      <c r="P27" s="23">
        <f t="shared" si="0"/>
        <v>95</v>
      </c>
      <c r="Q27" s="23">
        <f t="shared" si="0"/>
        <v>143</v>
      </c>
      <c r="R27" s="23">
        <f t="shared" si="0"/>
        <v>16</v>
      </c>
    </row>
    <row r="28" spans="1:18" ht="6.75" customHeight="1" x14ac:dyDescent="0.55000000000000004"/>
    <row r="29" spans="1:18" x14ac:dyDescent="0.55000000000000004">
      <c r="O29" s="17" t="s">
        <v>175</v>
      </c>
    </row>
  </sheetData>
  <mergeCells count="26">
    <mergeCell ref="A1:R1"/>
    <mergeCell ref="A2:R2"/>
    <mergeCell ref="A3:R3"/>
    <mergeCell ref="L5:L8"/>
    <mergeCell ref="H7:H8"/>
    <mergeCell ref="I7:I8"/>
    <mergeCell ref="B6:B8"/>
    <mergeCell ref="E6:E8"/>
    <mergeCell ref="C7:C8"/>
    <mergeCell ref="D7:D8"/>
    <mergeCell ref="F6:F8"/>
    <mergeCell ref="G6:G8"/>
    <mergeCell ref="H6:I6"/>
    <mergeCell ref="J6:J8"/>
    <mergeCell ref="K6:K8"/>
    <mergeCell ref="G5:K5"/>
    <mergeCell ref="B5:F5"/>
    <mergeCell ref="A5:A8"/>
    <mergeCell ref="M5:M8"/>
    <mergeCell ref="N6:N8"/>
    <mergeCell ref="Q5:Q8"/>
    <mergeCell ref="R5:R8"/>
    <mergeCell ref="N5:P5"/>
    <mergeCell ref="O7:O8"/>
    <mergeCell ref="P7:P8"/>
    <mergeCell ref="O6:P6"/>
  </mergeCells>
  <pageMargins left="0.27" right="0.12" top="0.51" bottom="0.44" header="0.3" footer="0.3"/>
  <pageSetup paperSize="9" scale="85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69DDC-6127-491F-BF9F-28F5815E1077}">
  <sheetPr>
    <tabColor rgb="FF00B050"/>
  </sheetPr>
  <dimension ref="A1:AG28"/>
  <sheetViews>
    <sheetView topLeftCell="U17" zoomScale="95" zoomScaleNormal="95" workbookViewId="0">
      <selection activeCell="AB30" sqref="AB30"/>
    </sheetView>
  </sheetViews>
  <sheetFormatPr defaultRowHeight="24" x14ac:dyDescent="0.55000000000000004"/>
  <cols>
    <col min="1" max="1" width="12.25" style="3" customWidth="1"/>
    <col min="2" max="2" width="6.125" style="3" customWidth="1"/>
    <col min="3" max="3" width="7.375" style="3" customWidth="1"/>
    <col min="4" max="4" width="6.25" style="3" customWidth="1"/>
    <col min="5" max="6" width="7.625" style="3" customWidth="1"/>
    <col min="7" max="7" width="7.25" style="3" customWidth="1"/>
    <col min="8" max="8" width="6.125" style="3" customWidth="1"/>
    <col min="9" max="9" width="7.625" style="3" customWidth="1"/>
    <col min="10" max="10" width="6.25" style="3" customWidth="1"/>
    <col min="11" max="11" width="7.75" style="3" customWidth="1"/>
    <col min="12" max="12" width="7" style="3" customWidth="1"/>
    <col min="13" max="13" width="7.5" style="3" customWidth="1"/>
    <col min="14" max="14" width="5.875" style="3" customWidth="1"/>
    <col min="15" max="15" width="8.125" style="3" customWidth="1"/>
    <col min="16" max="16" width="6.125" style="3" customWidth="1"/>
    <col min="17" max="17" width="7.25" style="3" customWidth="1"/>
    <col min="18" max="18" width="6.25" style="3" customWidth="1"/>
    <col min="19" max="19" width="7.125" style="3" customWidth="1"/>
    <col min="20" max="20" width="6.625" style="3" customWidth="1"/>
    <col min="21" max="21" width="7.625" style="3" customWidth="1"/>
    <col min="22" max="22" width="6.125" style="3" customWidth="1"/>
    <col min="23" max="23" width="7.375" style="3" customWidth="1"/>
    <col min="24" max="24" width="5.625" style="3" customWidth="1"/>
    <col min="25" max="25" width="7.375" style="3" customWidth="1"/>
    <col min="26" max="26" width="6.875" style="3" customWidth="1"/>
    <col min="27" max="27" width="7.25" style="3" customWidth="1"/>
    <col min="28" max="28" width="6.125" style="3" customWidth="1"/>
    <col min="29" max="29" width="7.625" style="3" customWidth="1"/>
    <col min="30" max="30" width="6.125" style="3" customWidth="1"/>
    <col min="31" max="31" width="5.875" style="3" customWidth="1"/>
    <col min="32" max="32" width="6" style="3" customWidth="1"/>
    <col min="33" max="33" width="7.5" style="3" customWidth="1"/>
    <col min="34" max="16384" width="9" style="3"/>
  </cols>
  <sheetData>
    <row r="1" spans="1:33" x14ac:dyDescent="0.55000000000000004">
      <c r="A1" s="39" t="s">
        <v>106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x14ac:dyDescent="0.55000000000000004">
      <c r="A2" s="39" t="s">
        <v>107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</row>
    <row r="3" spans="1:33" x14ac:dyDescent="0.55000000000000004">
      <c r="A3" s="39" t="s">
        <v>105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 ht="20.25" customHeight="1" x14ac:dyDescent="0.55000000000000004">
      <c r="A4" s="2"/>
    </row>
    <row r="5" spans="1:33" ht="20.25" customHeight="1" x14ac:dyDescent="0.55000000000000004">
      <c r="A5" s="46" t="s">
        <v>0</v>
      </c>
      <c r="B5" s="52" t="s">
        <v>149</v>
      </c>
      <c r="C5" s="52"/>
      <c r="D5" s="53" t="s">
        <v>153</v>
      </c>
      <c r="E5" s="54"/>
      <c r="F5" s="53" t="s">
        <v>154</v>
      </c>
      <c r="G5" s="54"/>
      <c r="H5" s="52" t="s">
        <v>156</v>
      </c>
      <c r="I5" s="52"/>
      <c r="J5" s="53" t="s">
        <v>157</v>
      </c>
      <c r="K5" s="54"/>
      <c r="L5" s="53" t="s">
        <v>158</v>
      </c>
      <c r="M5" s="54"/>
      <c r="N5" s="53" t="s">
        <v>159</v>
      </c>
      <c r="O5" s="54"/>
      <c r="P5" s="52" t="s">
        <v>160</v>
      </c>
      <c r="Q5" s="52"/>
      <c r="R5" s="53" t="s">
        <v>161</v>
      </c>
      <c r="S5" s="54"/>
      <c r="T5" s="53" t="s">
        <v>162</v>
      </c>
      <c r="U5" s="54"/>
      <c r="V5" s="52" t="s">
        <v>163</v>
      </c>
      <c r="W5" s="52"/>
      <c r="X5" s="52" t="s">
        <v>164</v>
      </c>
      <c r="Y5" s="52"/>
      <c r="Z5" s="52" t="s">
        <v>166</v>
      </c>
      <c r="AA5" s="52"/>
      <c r="AB5" s="52" t="s">
        <v>168</v>
      </c>
      <c r="AC5" s="52"/>
      <c r="AD5" s="52" t="s">
        <v>169</v>
      </c>
      <c r="AE5" s="52"/>
      <c r="AF5" s="52"/>
      <c r="AG5" s="52"/>
    </row>
    <row r="6" spans="1:33" ht="21" customHeight="1" x14ac:dyDescent="0.55000000000000004">
      <c r="A6" s="46"/>
      <c r="B6" s="52" t="s">
        <v>150</v>
      </c>
      <c r="C6" s="52" t="s">
        <v>81</v>
      </c>
      <c r="D6" s="52" t="s">
        <v>151</v>
      </c>
      <c r="E6" s="52" t="s">
        <v>152</v>
      </c>
      <c r="F6" s="52" t="s">
        <v>151</v>
      </c>
      <c r="G6" s="52" t="s">
        <v>155</v>
      </c>
      <c r="H6" s="52" t="s">
        <v>151</v>
      </c>
      <c r="I6" s="52" t="s">
        <v>155</v>
      </c>
      <c r="J6" s="52" t="s">
        <v>151</v>
      </c>
      <c r="K6" s="52" t="s">
        <v>155</v>
      </c>
      <c r="L6" s="52" t="s">
        <v>151</v>
      </c>
      <c r="M6" s="52" t="s">
        <v>155</v>
      </c>
      <c r="N6" s="52" t="s">
        <v>151</v>
      </c>
      <c r="O6" s="52" t="s">
        <v>155</v>
      </c>
      <c r="P6" s="52" t="s">
        <v>151</v>
      </c>
      <c r="Q6" s="52" t="s">
        <v>155</v>
      </c>
      <c r="R6" s="52" t="s">
        <v>151</v>
      </c>
      <c r="S6" s="52" t="s">
        <v>155</v>
      </c>
      <c r="T6" s="52" t="s">
        <v>151</v>
      </c>
      <c r="U6" s="52" t="s">
        <v>155</v>
      </c>
      <c r="V6" s="52" t="s">
        <v>151</v>
      </c>
      <c r="W6" s="52" t="s">
        <v>155</v>
      </c>
      <c r="X6" s="52" t="s">
        <v>165</v>
      </c>
      <c r="Y6" s="52" t="s">
        <v>155</v>
      </c>
      <c r="Z6" s="52" t="s">
        <v>167</v>
      </c>
      <c r="AA6" s="52" t="s">
        <v>155</v>
      </c>
      <c r="AB6" s="52" t="s">
        <v>151</v>
      </c>
      <c r="AC6" s="52" t="s">
        <v>155</v>
      </c>
      <c r="AD6" s="46" t="s">
        <v>170</v>
      </c>
      <c r="AE6" s="46" t="s">
        <v>171</v>
      </c>
      <c r="AF6" s="46" t="s">
        <v>172</v>
      </c>
      <c r="AG6" s="46" t="s">
        <v>155</v>
      </c>
    </row>
    <row r="7" spans="1:33" s="4" customFormat="1" x14ac:dyDescent="0.55000000000000004">
      <c r="A7" s="46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46"/>
      <c r="AE7" s="46"/>
      <c r="AF7" s="46"/>
      <c r="AG7" s="46"/>
    </row>
    <row r="8" spans="1:33" x14ac:dyDescent="0.55000000000000004">
      <c r="A8" s="5" t="s">
        <v>74</v>
      </c>
      <c r="B8" s="20">
        <v>124</v>
      </c>
      <c r="C8" s="20">
        <v>2</v>
      </c>
      <c r="D8" s="20">
        <v>7500</v>
      </c>
      <c r="E8" s="20">
        <v>8</v>
      </c>
      <c r="F8" s="20">
        <v>7624</v>
      </c>
      <c r="G8" s="20">
        <v>10</v>
      </c>
      <c r="H8" s="20">
        <v>27</v>
      </c>
      <c r="I8" s="20">
        <v>11</v>
      </c>
      <c r="J8" s="20">
        <v>565</v>
      </c>
      <c r="K8" s="20">
        <v>66</v>
      </c>
      <c r="L8" s="20">
        <v>969</v>
      </c>
      <c r="M8" s="20">
        <v>59</v>
      </c>
      <c r="N8" s="20">
        <v>0</v>
      </c>
      <c r="O8" s="20">
        <v>0</v>
      </c>
      <c r="P8" s="20">
        <v>0</v>
      </c>
      <c r="Q8" s="20">
        <v>0</v>
      </c>
      <c r="R8" s="20">
        <v>12</v>
      </c>
      <c r="S8" s="20">
        <v>2</v>
      </c>
      <c r="T8" s="20">
        <v>24</v>
      </c>
      <c r="U8" s="20">
        <v>4</v>
      </c>
      <c r="V8" s="20">
        <v>52</v>
      </c>
      <c r="W8" s="20">
        <v>3</v>
      </c>
      <c r="X8" s="20">
        <v>6</v>
      </c>
      <c r="Y8" s="20">
        <v>1</v>
      </c>
      <c r="Z8" s="20">
        <v>410</v>
      </c>
      <c r="AA8" s="20">
        <v>3</v>
      </c>
      <c r="AB8" s="20">
        <v>0</v>
      </c>
      <c r="AC8" s="20">
        <v>0</v>
      </c>
      <c r="AD8" s="20">
        <v>1649</v>
      </c>
      <c r="AE8" s="20">
        <v>6</v>
      </c>
      <c r="AF8" s="20">
        <v>410</v>
      </c>
      <c r="AG8" s="20">
        <v>130</v>
      </c>
    </row>
    <row r="9" spans="1:33" x14ac:dyDescent="0.55000000000000004">
      <c r="A9" s="6" t="s">
        <v>63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5</v>
      </c>
      <c r="I9" s="21">
        <v>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1070</v>
      </c>
      <c r="AA9" s="21">
        <v>3</v>
      </c>
      <c r="AB9" s="21">
        <v>0</v>
      </c>
      <c r="AC9" s="21">
        <v>0</v>
      </c>
      <c r="AD9" s="21">
        <v>5</v>
      </c>
      <c r="AE9" s="21">
        <v>0</v>
      </c>
      <c r="AF9" s="21">
        <v>1070</v>
      </c>
      <c r="AG9" s="21">
        <v>4</v>
      </c>
    </row>
    <row r="10" spans="1:33" x14ac:dyDescent="0.55000000000000004">
      <c r="A10" s="6" t="s">
        <v>62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v>7</v>
      </c>
      <c r="K10" s="21">
        <v>2</v>
      </c>
      <c r="L10" s="21">
        <v>0</v>
      </c>
      <c r="M10" s="21">
        <v>0</v>
      </c>
      <c r="N10" s="21">
        <v>2</v>
      </c>
      <c r="O10" s="21">
        <v>1</v>
      </c>
      <c r="P10" s="21">
        <v>0</v>
      </c>
      <c r="Q10" s="21">
        <v>0</v>
      </c>
      <c r="R10" s="21">
        <v>5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4</v>
      </c>
      <c r="AC10" s="21">
        <v>1</v>
      </c>
      <c r="AD10" s="21">
        <v>18</v>
      </c>
      <c r="AE10" s="21">
        <v>0</v>
      </c>
      <c r="AF10" s="21">
        <v>0</v>
      </c>
      <c r="AG10" s="21">
        <v>4</v>
      </c>
    </row>
    <row r="11" spans="1:33" x14ac:dyDescent="0.55000000000000004">
      <c r="A11" s="6" t="s">
        <v>70</v>
      </c>
      <c r="B11" s="21">
        <v>0</v>
      </c>
      <c r="C11" s="21">
        <v>0</v>
      </c>
      <c r="D11" s="21">
        <v>546</v>
      </c>
      <c r="E11" s="21">
        <v>1</v>
      </c>
      <c r="F11" s="21">
        <v>546</v>
      </c>
      <c r="G11" s="21">
        <v>1</v>
      </c>
      <c r="H11" s="21">
        <v>9</v>
      </c>
      <c r="I11" s="21">
        <v>2</v>
      </c>
      <c r="J11" s="21">
        <v>86</v>
      </c>
      <c r="K11" s="21">
        <v>13</v>
      </c>
      <c r="L11" s="21">
        <v>181</v>
      </c>
      <c r="M11" s="21">
        <v>13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3</v>
      </c>
      <c r="U11" s="21">
        <v>1</v>
      </c>
      <c r="V11" s="21">
        <v>10</v>
      </c>
      <c r="W11" s="21">
        <v>1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289</v>
      </c>
      <c r="AE11" s="21">
        <v>0</v>
      </c>
      <c r="AF11" s="21">
        <v>0</v>
      </c>
      <c r="AG11" s="21">
        <v>28</v>
      </c>
    </row>
    <row r="12" spans="1:33" x14ac:dyDescent="0.55000000000000004">
      <c r="A12" s="6" t="s">
        <v>71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7</v>
      </c>
      <c r="I12" s="21">
        <v>5</v>
      </c>
      <c r="J12" s="21">
        <v>127</v>
      </c>
      <c r="K12" s="21">
        <v>23</v>
      </c>
      <c r="L12" s="21">
        <v>126</v>
      </c>
      <c r="M12" s="21">
        <v>19</v>
      </c>
      <c r="N12" s="21">
        <v>0</v>
      </c>
      <c r="O12" s="21">
        <v>0</v>
      </c>
      <c r="P12" s="21">
        <v>0</v>
      </c>
      <c r="Q12" s="21">
        <v>0</v>
      </c>
      <c r="R12" s="21">
        <v>3</v>
      </c>
      <c r="S12" s="21">
        <v>1</v>
      </c>
      <c r="T12" s="21">
        <v>0</v>
      </c>
      <c r="U12" s="21">
        <v>0</v>
      </c>
      <c r="V12" s="21">
        <v>34</v>
      </c>
      <c r="W12" s="21">
        <v>4</v>
      </c>
      <c r="X12" s="21">
        <v>0</v>
      </c>
      <c r="Y12" s="21">
        <v>0</v>
      </c>
      <c r="Z12" s="21">
        <v>300</v>
      </c>
      <c r="AA12" s="21">
        <v>1</v>
      </c>
      <c r="AB12" s="21">
        <v>30</v>
      </c>
      <c r="AC12" s="21">
        <v>1</v>
      </c>
      <c r="AD12" s="21">
        <v>327</v>
      </c>
      <c r="AE12" s="21">
        <v>0</v>
      </c>
      <c r="AF12" s="21">
        <v>300</v>
      </c>
      <c r="AG12" s="21">
        <v>39</v>
      </c>
    </row>
    <row r="13" spans="1:33" x14ac:dyDescent="0.55000000000000004">
      <c r="A13" s="6" t="s">
        <v>76</v>
      </c>
      <c r="B13" s="21">
        <v>0</v>
      </c>
      <c r="C13" s="21">
        <v>0</v>
      </c>
      <c r="D13" s="21">
        <v>800</v>
      </c>
      <c r="E13" s="21">
        <v>1</v>
      </c>
      <c r="F13" s="21">
        <v>800</v>
      </c>
      <c r="G13" s="21">
        <v>1</v>
      </c>
      <c r="H13" s="21">
        <v>2</v>
      </c>
      <c r="I13" s="21">
        <v>2</v>
      </c>
      <c r="J13" s="21">
        <v>136</v>
      </c>
      <c r="K13" s="21">
        <v>17</v>
      </c>
      <c r="L13" s="21">
        <v>550</v>
      </c>
      <c r="M13" s="21">
        <v>14</v>
      </c>
      <c r="N13" s="21">
        <v>0</v>
      </c>
      <c r="O13" s="21">
        <v>0</v>
      </c>
      <c r="P13" s="21">
        <v>0</v>
      </c>
      <c r="Q13" s="21">
        <v>0</v>
      </c>
      <c r="R13" s="21">
        <v>11</v>
      </c>
      <c r="S13" s="21">
        <v>4</v>
      </c>
      <c r="T13" s="21">
        <v>50</v>
      </c>
      <c r="U13" s="21">
        <v>1</v>
      </c>
      <c r="V13" s="21">
        <v>2</v>
      </c>
      <c r="W13" s="21">
        <v>1</v>
      </c>
      <c r="X13" s="21">
        <v>0</v>
      </c>
      <c r="Y13" s="21">
        <v>0</v>
      </c>
      <c r="Z13" s="21">
        <v>0</v>
      </c>
      <c r="AA13" s="21">
        <v>0</v>
      </c>
      <c r="AB13" s="21">
        <v>4</v>
      </c>
      <c r="AC13" s="21">
        <v>1</v>
      </c>
      <c r="AD13" s="21">
        <v>755</v>
      </c>
      <c r="AE13" s="21">
        <v>0</v>
      </c>
      <c r="AF13" s="21">
        <v>0</v>
      </c>
      <c r="AG13" s="21">
        <v>38</v>
      </c>
    </row>
    <row r="14" spans="1:33" x14ac:dyDescent="0.55000000000000004">
      <c r="A14" s="6" t="s">
        <v>68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27</v>
      </c>
      <c r="K14" s="21">
        <v>7</v>
      </c>
      <c r="L14" s="21">
        <v>58</v>
      </c>
      <c r="M14" s="21">
        <v>4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3755</v>
      </c>
      <c r="AA14" s="21">
        <v>7</v>
      </c>
      <c r="AB14" s="21">
        <v>0</v>
      </c>
      <c r="AC14" s="21">
        <v>0</v>
      </c>
      <c r="AD14" s="21">
        <v>85</v>
      </c>
      <c r="AE14" s="21">
        <v>0</v>
      </c>
      <c r="AF14" s="21">
        <v>3755</v>
      </c>
      <c r="AG14" s="21">
        <v>15</v>
      </c>
    </row>
    <row r="15" spans="1:33" x14ac:dyDescent="0.55000000000000004">
      <c r="A15" s="6" t="s">
        <v>75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168</v>
      </c>
      <c r="K15" s="21">
        <v>31</v>
      </c>
      <c r="L15" s="21">
        <v>403</v>
      </c>
      <c r="M15" s="21">
        <v>50</v>
      </c>
      <c r="N15" s="21">
        <v>0</v>
      </c>
      <c r="O15" s="21">
        <v>0</v>
      </c>
      <c r="P15" s="21">
        <v>0</v>
      </c>
      <c r="Q15" s="21">
        <v>0</v>
      </c>
      <c r="R15" s="21">
        <v>49</v>
      </c>
      <c r="S15" s="21">
        <v>6</v>
      </c>
      <c r="T15" s="21">
        <v>6</v>
      </c>
      <c r="U15" s="21">
        <v>1</v>
      </c>
      <c r="V15" s="21">
        <v>0</v>
      </c>
      <c r="W15" s="21">
        <v>0</v>
      </c>
      <c r="X15" s="21">
        <v>0</v>
      </c>
      <c r="Y15" s="21">
        <v>0</v>
      </c>
      <c r="Z15" s="21">
        <v>100</v>
      </c>
      <c r="AA15" s="21">
        <v>1</v>
      </c>
      <c r="AB15" s="21">
        <v>0</v>
      </c>
      <c r="AC15" s="21">
        <v>0</v>
      </c>
      <c r="AD15" s="21">
        <v>626</v>
      </c>
      <c r="AE15" s="21">
        <v>0</v>
      </c>
      <c r="AF15" s="21">
        <v>100</v>
      </c>
      <c r="AG15" s="21">
        <v>84</v>
      </c>
    </row>
    <row r="16" spans="1:33" x14ac:dyDescent="0.55000000000000004">
      <c r="A16" s="6" t="s">
        <v>64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30</v>
      </c>
      <c r="K16" s="21">
        <v>2</v>
      </c>
      <c r="L16" s="21">
        <v>24</v>
      </c>
      <c r="M16" s="21">
        <v>3</v>
      </c>
      <c r="N16" s="21">
        <v>0</v>
      </c>
      <c r="O16" s="21">
        <v>0</v>
      </c>
      <c r="P16" s="21">
        <v>0</v>
      </c>
      <c r="Q16" s="21">
        <v>0</v>
      </c>
      <c r="R16" s="21">
        <v>17</v>
      </c>
      <c r="S16" s="21">
        <v>1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24</v>
      </c>
      <c r="AA16" s="21">
        <v>1</v>
      </c>
      <c r="AB16" s="21">
        <v>0</v>
      </c>
      <c r="AC16" s="21">
        <v>0</v>
      </c>
      <c r="AD16" s="21">
        <v>71</v>
      </c>
      <c r="AE16" s="21">
        <v>0</v>
      </c>
      <c r="AF16" s="21">
        <v>24</v>
      </c>
      <c r="AG16" s="21">
        <v>4</v>
      </c>
    </row>
    <row r="17" spans="1:33" x14ac:dyDescent="0.55000000000000004">
      <c r="A17" s="6" t="s">
        <v>69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9</v>
      </c>
      <c r="K17" s="21">
        <v>2</v>
      </c>
      <c r="L17" s="21">
        <v>17</v>
      </c>
      <c r="M17" s="21">
        <v>1</v>
      </c>
      <c r="N17" s="21">
        <v>0</v>
      </c>
      <c r="O17" s="21">
        <v>0</v>
      </c>
      <c r="P17" s="21">
        <v>0</v>
      </c>
      <c r="Q17" s="21">
        <v>0</v>
      </c>
      <c r="R17" s="21">
        <v>34</v>
      </c>
      <c r="S17" s="21">
        <v>3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60</v>
      </c>
      <c r="AE17" s="21">
        <v>0</v>
      </c>
      <c r="AF17" s="21">
        <v>0</v>
      </c>
      <c r="AG17" s="21">
        <v>6</v>
      </c>
    </row>
    <row r="18" spans="1:33" x14ac:dyDescent="0.55000000000000004">
      <c r="A18" s="6" t="s">
        <v>79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36</v>
      </c>
      <c r="I18" s="21">
        <v>1</v>
      </c>
      <c r="J18" s="21">
        <v>74</v>
      </c>
      <c r="K18" s="21">
        <v>10</v>
      </c>
      <c r="L18" s="21">
        <v>59</v>
      </c>
      <c r="M18" s="21">
        <v>8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206</v>
      </c>
      <c r="W18" s="21">
        <v>1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375</v>
      </c>
      <c r="AE18" s="21">
        <v>0</v>
      </c>
      <c r="AF18" s="21">
        <v>0</v>
      </c>
      <c r="AG18" s="21">
        <v>17</v>
      </c>
    </row>
    <row r="19" spans="1:33" x14ac:dyDescent="0.55000000000000004">
      <c r="A19" s="6" t="s">
        <v>77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26</v>
      </c>
      <c r="I19" s="21">
        <v>3</v>
      </c>
      <c r="J19" s="21">
        <v>333</v>
      </c>
      <c r="K19" s="21">
        <v>39</v>
      </c>
      <c r="L19" s="21">
        <v>599</v>
      </c>
      <c r="M19" s="21">
        <v>25</v>
      </c>
      <c r="N19" s="21">
        <v>0</v>
      </c>
      <c r="O19" s="21">
        <v>0</v>
      </c>
      <c r="P19" s="21">
        <v>2</v>
      </c>
      <c r="Q19" s="21">
        <v>1</v>
      </c>
      <c r="R19" s="21">
        <v>14</v>
      </c>
      <c r="S19" s="21">
        <v>4</v>
      </c>
      <c r="T19" s="21">
        <v>111</v>
      </c>
      <c r="U19" s="21">
        <v>3</v>
      </c>
      <c r="V19" s="21">
        <v>53</v>
      </c>
      <c r="W19" s="21">
        <v>3</v>
      </c>
      <c r="X19" s="21">
        <v>0</v>
      </c>
      <c r="Y19" s="21">
        <v>0</v>
      </c>
      <c r="Z19" s="21">
        <v>500</v>
      </c>
      <c r="AA19" s="21">
        <v>1</v>
      </c>
      <c r="AB19" s="21">
        <v>1</v>
      </c>
      <c r="AC19" s="21">
        <v>1</v>
      </c>
      <c r="AD19" s="21">
        <v>1139</v>
      </c>
      <c r="AE19" s="21">
        <v>0</v>
      </c>
      <c r="AF19" s="21">
        <v>500</v>
      </c>
      <c r="AG19" s="21">
        <v>65</v>
      </c>
    </row>
    <row r="20" spans="1:33" x14ac:dyDescent="0.55000000000000004">
      <c r="A20" s="6" t="s">
        <v>78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45</v>
      </c>
      <c r="K20" s="21">
        <v>11</v>
      </c>
      <c r="L20" s="21">
        <v>60</v>
      </c>
      <c r="M20" s="21">
        <v>6</v>
      </c>
      <c r="N20" s="21">
        <v>0</v>
      </c>
      <c r="O20" s="21">
        <v>0</v>
      </c>
      <c r="P20" s="21">
        <v>0</v>
      </c>
      <c r="Q20" s="21">
        <v>0</v>
      </c>
      <c r="R20" s="21">
        <v>102</v>
      </c>
      <c r="S20" s="21">
        <v>12</v>
      </c>
      <c r="T20" s="21">
        <v>9</v>
      </c>
      <c r="U20" s="21">
        <v>3</v>
      </c>
      <c r="V20" s="21">
        <v>0</v>
      </c>
      <c r="W20" s="21">
        <v>0</v>
      </c>
      <c r="X20" s="21">
        <v>0</v>
      </c>
      <c r="Y20" s="21">
        <v>0</v>
      </c>
      <c r="Z20" s="21">
        <v>160</v>
      </c>
      <c r="AA20" s="21">
        <v>2</v>
      </c>
      <c r="AB20" s="21">
        <v>7</v>
      </c>
      <c r="AC20" s="21">
        <v>3</v>
      </c>
      <c r="AD20" s="21">
        <v>223</v>
      </c>
      <c r="AE20" s="21">
        <v>0</v>
      </c>
      <c r="AF20" s="21">
        <v>160</v>
      </c>
      <c r="AG20" s="21">
        <v>32</v>
      </c>
    </row>
    <row r="21" spans="1:33" x14ac:dyDescent="0.55000000000000004">
      <c r="A21" s="6" t="s">
        <v>67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8</v>
      </c>
      <c r="I21" s="21">
        <v>3</v>
      </c>
      <c r="J21" s="21">
        <v>81</v>
      </c>
      <c r="K21" s="21">
        <v>25</v>
      </c>
      <c r="L21" s="21">
        <v>150</v>
      </c>
      <c r="M21" s="21">
        <v>14</v>
      </c>
      <c r="N21" s="21">
        <v>0</v>
      </c>
      <c r="O21" s="21">
        <v>0</v>
      </c>
      <c r="P21" s="21">
        <v>0</v>
      </c>
      <c r="Q21" s="21">
        <v>0</v>
      </c>
      <c r="R21" s="21">
        <v>2</v>
      </c>
      <c r="S21" s="21">
        <v>2</v>
      </c>
      <c r="T21" s="21">
        <v>39</v>
      </c>
      <c r="U21" s="21">
        <v>3</v>
      </c>
      <c r="V21" s="21">
        <v>526</v>
      </c>
      <c r="W21" s="21">
        <v>8</v>
      </c>
      <c r="X21" s="21">
        <v>0</v>
      </c>
      <c r="Y21" s="21">
        <v>0</v>
      </c>
      <c r="Z21" s="21">
        <v>250</v>
      </c>
      <c r="AA21" s="21">
        <v>1</v>
      </c>
      <c r="AB21" s="21">
        <v>0</v>
      </c>
      <c r="AC21" s="21">
        <v>0</v>
      </c>
      <c r="AD21" s="21">
        <v>806</v>
      </c>
      <c r="AE21" s="21">
        <v>0</v>
      </c>
      <c r="AF21" s="21">
        <v>250</v>
      </c>
      <c r="AG21" s="21">
        <v>50</v>
      </c>
    </row>
    <row r="22" spans="1:33" x14ac:dyDescent="0.55000000000000004">
      <c r="A22" s="6" t="s">
        <v>65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13</v>
      </c>
      <c r="I22" s="21">
        <v>4</v>
      </c>
      <c r="J22" s="21">
        <v>30</v>
      </c>
      <c r="K22" s="21">
        <v>11</v>
      </c>
      <c r="L22" s="21">
        <v>150</v>
      </c>
      <c r="M22" s="21">
        <v>26</v>
      </c>
      <c r="N22" s="21">
        <v>0</v>
      </c>
      <c r="O22" s="21">
        <v>0</v>
      </c>
      <c r="P22" s="21">
        <v>0</v>
      </c>
      <c r="Q22" s="21">
        <v>0</v>
      </c>
      <c r="R22" s="21">
        <v>18</v>
      </c>
      <c r="S22" s="21">
        <v>5</v>
      </c>
      <c r="T22" s="21">
        <v>0</v>
      </c>
      <c r="U22" s="21">
        <v>0</v>
      </c>
      <c r="V22" s="21">
        <v>8</v>
      </c>
      <c r="W22" s="21">
        <v>4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0</v>
      </c>
      <c r="AD22" s="21">
        <v>219</v>
      </c>
      <c r="AE22" s="21">
        <v>0</v>
      </c>
      <c r="AF22" s="21">
        <v>0</v>
      </c>
      <c r="AG22" s="21">
        <v>46</v>
      </c>
    </row>
    <row r="23" spans="1:33" x14ac:dyDescent="0.55000000000000004">
      <c r="A23" s="6" t="s">
        <v>66</v>
      </c>
      <c r="B23" s="21">
        <v>0</v>
      </c>
      <c r="C23" s="21">
        <v>0</v>
      </c>
      <c r="D23" s="21">
        <v>500</v>
      </c>
      <c r="E23" s="21">
        <v>1</v>
      </c>
      <c r="F23" s="21">
        <v>500</v>
      </c>
      <c r="G23" s="21">
        <v>1</v>
      </c>
      <c r="H23" s="21">
        <v>0</v>
      </c>
      <c r="I23" s="21">
        <v>0</v>
      </c>
      <c r="J23" s="21">
        <v>78</v>
      </c>
      <c r="K23" s="21">
        <v>11</v>
      </c>
      <c r="L23" s="21">
        <v>222</v>
      </c>
      <c r="M23" s="21">
        <v>15</v>
      </c>
      <c r="N23" s="21">
        <v>0</v>
      </c>
      <c r="O23" s="21">
        <v>0</v>
      </c>
      <c r="P23" s="21">
        <v>0</v>
      </c>
      <c r="Q23" s="21">
        <v>0</v>
      </c>
      <c r="R23" s="21">
        <v>1</v>
      </c>
      <c r="S23" s="21">
        <v>1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20</v>
      </c>
      <c r="AA23" s="21">
        <v>1</v>
      </c>
      <c r="AB23" s="21">
        <v>0</v>
      </c>
      <c r="AC23" s="21">
        <v>0</v>
      </c>
      <c r="AD23" s="21">
        <v>301</v>
      </c>
      <c r="AE23" s="21">
        <v>0</v>
      </c>
      <c r="AF23" s="21">
        <v>20</v>
      </c>
      <c r="AG23" s="21">
        <v>25</v>
      </c>
    </row>
    <row r="24" spans="1:33" x14ac:dyDescent="0.55000000000000004">
      <c r="A24" s="6" t="s">
        <v>72</v>
      </c>
      <c r="B24" s="21">
        <v>2</v>
      </c>
      <c r="C24" s="21">
        <v>1</v>
      </c>
      <c r="D24" s="21">
        <v>0</v>
      </c>
      <c r="E24" s="21">
        <v>0</v>
      </c>
      <c r="F24" s="21">
        <v>2</v>
      </c>
      <c r="G24" s="21">
        <v>1</v>
      </c>
      <c r="H24" s="21">
        <v>24</v>
      </c>
      <c r="I24" s="21">
        <v>6</v>
      </c>
      <c r="J24" s="21">
        <v>79</v>
      </c>
      <c r="K24" s="21">
        <v>12</v>
      </c>
      <c r="L24" s="21">
        <v>589</v>
      </c>
      <c r="M24" s="21">
        <v>34</v>
      </c>
      <c r="N24" s="21">
        <v>0</v>
      </c>
      <c r="O24" s="21">
        <v>0</v>
      </c>
      <c r="P24" s="21">
        <v>0</v>
      </c>
      <c r="Q24" s="21">
        <v>0</v>
      </c>
      <c r="R24" s="21">
        <v>16</v>
      </c>
      <c r="S24" s="21">
        <v>7</v>
      </c>
      <c r="T24" s="21">
        <v>26</v>
      </c>
      <c r="U24" s="21">
        <v>6</v>
      </c>
      <c r="V24" s="21">
        <v>62</v>
      </c>
      <c r="W24" s="21">
        <v>8</v>
      </c>
      <c r="X24" s="21">
        <v>18</v>
      </c>
      <c r="Y24" s="21">
        <v>2</v>
      </c>
      <c r="Z24" s="21">
        <v>9</v>
      </c>
      <c r="AA24" s="21">
        <v>3</v>
      </c>
      <c r="AB24" s="21">
        <v>2</v>
      </c>
      <c r="AC24" s="21">
        <v>1</v>
      </c>
      <c r="AD24" s="21">
        <v>798</v>
      </c>
      <c r="AE24" s="21">
        <v>18</v>
      </c>
      <c r="AF24" s="21">
        <v>9</v>
      </c>
      <c r="AG24" s="21">
        <v>75</v>
      </c>
    </row>
    <row r="25" spans="1:33" x14ac:dyDescent="0.55000000000000004">
      <c r="A25" s="7" t="s">
        <v>73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1</v>
      </c>
      <c r="I25" s="22">
        <v>1</v>
      </c>
      <c r="J25" s="22">
        <v>92</v>
      </c>
      <c r="K25" s="22">
        <v>25</v>
      </c>
      <c r="L25" s="22">
        <v>68</v>
      </c>
      <c r="M25" s="22">
        <v>11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2</v>
      </c>
      <c r="U25" s="22">
        <v>2</v>
      </c>
      <c r="V25" s="22">
        <v>0</v>
      </c>
      <c r="W25" s="22">
        <v>0</v>
      </c>
      <c r="X25" s="22">
        <v>0</v>
      </c>
      <c r="Y25" s="22">
        <v>0</v>
      </c>
      <c r="Z25" s="22">
        <v>10</v>
      </c>
      <c r="AA25" s="22">
        <v>1</v>
      </c>
      <c r="AB25" s="22">
        <v>0</v>
      </c>
      <c r="AC25" s="22">
        <v>0</v>
      </c>
      <c r="AD25" s="22">
        <v>163</v>
      </c>
      <c r="AE25" s="22">
        <v>0</v>
      </c>
      <c r="AF25" s="22">
        <v>10</v>
      </c>
      <c r="AG25" s="22">
        <v>36</v>
      </c>
    </row>
    <row r="26" spans="1:33" x14ac:dyDescent="0.55000000000000004">
      <c r="A26" s="11" t="s">
        <v>105</v>
      </c>
      <c r="B26" s="23">
        <f t="shared" ref="B26:AF26" si="0">SUM(B8:B25)</f>
        <v>126</v>
      </c>
      <c r="C26" s="23">
        <f t="shared" si="0"/>
        <v>3</v>
      </c>
      <c r="D26" s="23">
        <f t="shared" si="0"/>
        <v>9346</v>
      </c>
      <c r="E26" s="23">
        <f t="shared" si="0"/>
        <v>11</v>
      </c>
      <c r="F26" s="23">
        <f t="shared" si="0"/>
        <v>9472</v>
      </c>
      <c r="G26" s="23">
        <f t="shared" si="0"/>
        <v>14</v>
      </c>
      <c r="H26" s="23">
        <f t="shared" si="0"/>
        <v>158</v>
      </c>
      <c r="I26" s="23">
        <f t="shared" si="0"/>
        <v>39</v>
      </c>
      <c r="J26" s="23">
        <f t="shared" si="0"/>
        <v>1967</v>
      </c>
      <c r="K26" s="23">
        <f t="shared" si="0"/>
        <v>307</v>
      </c>
      <c r="L26" s="23">
        <f t="shared" si="0"/>
        <v>4225</v>
      </c>
      <c r="M26" s="23">
        <f t="shared" si="0"/>
        <v>302</v>
      </c>
      <c r="N26" s="23">
        <f t="shared" si="0"/>
        <v>2</v>
      </c>
      <c r="O26" s="23">
        <f t="shared" si="0"/>
        <v>1</v>
      </c>
      <c r="P26" s="23">
        <f t="shared" si="0"/>
        <v>2</v>
      </c>
      <c r="Q26" s="23">
        <f t="shared" si="0"/>
        <v>1</v>
      </c>
      <c r="R26" s="23">
        <f t="shared" si="0"/>
        <v>284</v>
      </c>
      <c r="S26" s="23">
        <f t="shared" si="0"/>
        <v>49</v>
      </c>
      <c r="T26" s="23">
        <f t="shared" si="0"/>
        <v>270</v>
      </c>
      <c r="U26" s="23">
        <f t="shared" si="0"/>
        <v>24</v>
      </c>
      <c r="V26" s="23">
        <f t="shared" si="0"/>
        <v>953</v>
      </c>
      <c r="W26" s="23">
        <f t="shared" si="0"/>
        <v>33</v>
      </c>
      <c r="X26" s="23">
        <f t="shared" si="0"/>
        <v>24</v>
      </c>
      <c r="Y26" s="23">
        <f t="shared" si="0"/>
        <v>3</v>
      </c>
      <c r="Z26" s="23">
        <f t="shared" si="0"/>
        <v>6608</v>
      </c>
      <c r="AA26" s="23">
        <f t="shared" si="0"/>
        <v>25</v>
      </c>
      <c r="AB26" s="23">
        <f t="shared" si="0"/>
        <v>48</v>
      </c>
      <c r="AC26" s="23">
        <f t="shared" si="0"/>
        <v>8</v>
      </c>
      <c r="AD26" s="23">
        <f t="shared" si="0"/>
        <v>7909</v>
      </c>
      <c r="AE26" s="23">
        <f t="shared" si="0"/>
        <v>24</v>
      </c>
      <c r="AF26" s="23">
        <f t="shared" si="0"/>
        <v>6608</v>
      </c>
      <c r="AG26" s="23">
        <f>SUM(AG8:AG25)</f>
        <v>698</v>
      </c>
    </row>
    <row r="27" spans="1:33" x14ac:dyDescent="0.55000000000000004">
      <c r="AD27" s="17"/>
    </row>
    <row r="28" spans="1:33" x14ac:dyDescent="0.55000000000000004">
      <c r="AD28" s="17" t="s">
        <v>175</v>
      </c>
    </row>
  </sheetData>
  <mergeCells count="51">
    <mergeCell ref="A1:AG1"/>
    <mergeCell ref="A2:AG2"/>
    <mergeCell ref="A3:AE3"/>
    <mergeCell ref="A5:A7"/>
    <mergeCell ref="D5:E5"/>
    <mergeCell ref="F5:G5"/>
    <mergeCell ref="J5:K5"/>
    <mergeCell ref="L5:M5"/>
    <mergeCell ref="N5:O5"/>
    <mergeCell ref="AB5:AC5"/>
    <mergeCell ref="AB6:AB7"/>
    <mergeCell ref="AC6:AC7"/>
    <mergeCell ref="AD5:AG5"/>
    <mergeCell ref="AD6:AD7"/>
    <mergeCell ref="AE6:AE7"/>
    <mergeCell ref="AF6:AF7"/>
    <mergeCell ref="AG6:AG7"/>
    <mergeCell ref="X6:X7"/>
    <mergeCell ref="Y6:Y7"/>
    <mergeCell ref="X5:Y5"/>
    <mergeCell ref="Z6:Z7"/>
    <mergeCell ref="AA6:AA7"/>
    <mergeCell ref="Z5:AA5"/>
    <mergeCell ref="R6:R7"/>
    <mergeCell ref="S6:S7"/>
    <mergeCell ref="T6:T7"/>
    <mergeCell ref="U6:U7"/>
    <mergeCell ref="V5:W5"/>
    <mergeCell ref="V6:V7"/>
    <mergeCell ref="W6:W7"/>
    <mergeCell ref="R5:S5"/>
    <mergeCell ref="T5:U5"/>
    <mergeCell ref="O6:O7"/>
    <mergeCell ref="P6:P7"/>
    <mergeCell ref="Q6:Q7"/>
    <mergeCell ref="P5:Q5"/>
    <mergeCell ref="J6:J7"/>
    <mergeCell ref="K6:K7"/>
    <mergeCell ref="L6:L7"/>
    <mergeCell ref="M6:M7"/>
    <mergeCell ref="N6:N7"/>
    <mergeCell ref="H6:H7"/>
    <mergeCell ref="I6:I7"/>
    <mergeCell ref="H5:I5"/>
    <mergeCell ref="B5:C5"/>
    <mergeCell ref="B6:B7"/>
    <mergeCell ref="C6:C7"/>
    <mergeCell ref="D6:D7"/>
    <mergeCell ref="E6:E7"/>
    <mergeCell ref="G6:G7"/>
    <mergeCell ref="F6:F7"/>
  </mergeCells>
  <pageMargins left="0.11811023622047245" right="0.11811023622047245" top="0.4" bottom="0.74803149606299213" header="0.31496062992125984" footer="0.31496062992125984"/>
  <pageSetup paperSize="9" scale="5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แบบสรุป</vt:lpstr>
      <vt:lpstr>โคเนื้อ</vt:lpstr>
      <vt:lpstr>โคนม</vt:lpstr>
      <vt:lpstr>กระบือ</vt:lpstr>
      <vt:lpstr>สุกร</vt:lpstr>
      <vt:lpstr>ไก่</vt:lpstr>
      <vt:lpstr>เป็ด</vt:lpstr>
      <vt:lpstr>แพะ แกะ</vt:lpstr>
      <vt:lpstr>สัตว์อื่นๆ</vt:lpstr>
      <vt:lpstr>สัตว์อื่นๆ!Print_Titles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 RATTANACHUMROON</dc:creator>
  <cp:lastModifiedBy>J</cp:lastModifiedBy>
  <cp:lastPrinted>2022-01-12T02:34:58Z</cp:lastPrinted>
  <dcterms:created xsi:type="dcterms:W3CDTF">2021-11-15T04:28:12Z</dcterms:created>
  <dcterms:modified xsi:type="dcterms:W3CDTF">2022-02-07T03:58:04Z</dcterms:modified>
</cp:coreProperties>
</file>