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สำรวจสัตว์\"/>
    </mc:Choice>
  </mc:AlternateContent>
  <xr:revisionPtr revIDLastSave="0" documentId="13_ncr:1_{9EBE7D2F-9C10-45E0-B6C1-0E6A10035D61}" xr6:coauthVersionLast="47" xr6:coauthVersionMax="47" xr10:uidLastSave="{00000000-0000-0000-0000-000000000000}"/>
  <bookViews>
    <workbookView xWindow="-108" yWindow="-108" windowWidth="23256" windowHeight="12456" xr2:uid="{FB392F47-598D-4225-A039-3308181FC6E8}"/>
  </bookViews>
  <sheets>
    <sheet name="สรุปยอด" sheetId="11" r:id="rId1"/>
    <sheet name="โคเนื้อ" sheetId="10" r:id="rId2"/>
    <sheet name="โคนม" sheetId="2" r:id="rId3"/>
    <sheet name="กระบือ" sheetId="4" r:id="rId4"/>
    <sheet name="สุกร" sheetId="5" r:id="rId5"/>
    <sheet name="ไก่" sheetId="6" r:id="rId6"/>
    <sheet name="เป็ด" sheetId="7" r:id="rId7"/>
    <sheet name="แพะ-แกะ" sheetId="8" r:id="rId8"/>
    <sheet name="อื่นๆ" sheetId="9" r:id="rId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25" i="9" l="1"/>
  <c r="C25" i="9"/>
  <c r="D25" i="9"/>
  <c r="E25" i="9"/>
  <c r="F25" i="9"/>
  <c r="G25" i="9"/>
  <c r="H25" i="9"/>
  <c r="I25" i="9"/>
  <c r="J25" i="9"/>
  <c r="K25" i="9"/>
  <c r="L25" i="9"/>
  <c r="M25" i="9"/>
  <c r="N25" i="9"/>
  <c r="O25" i="9"/>
  <c r="P25" i="9"/>
  <c r="Q25" i="9"/>
  <c r="R25" i="9"/>
  <c r="S25" i="9"/>
  <c r="T25" i="9"/>
  <c r="U25" i="9"/>
  <c r="V25" i="9"/>
  <c r="Y25" i="9"/>
  <c r="Z25" i="9"/>
  <c r="AA25" i="9"/>
  <c r="AB25" i="9"/>
  <c r="AC25" i="9"/>
  <c r="AD25" i="9"/>
  <c r="AE25" i="9"/>
  <c r="AF25" i="9"/>
  <c r="AG25" i="9"/>
  <c r="AH25" i="9"/>
  <c r="AI25" i="9"/>
  <c r="AJ25" i="9"/>
  <c r="AK25" i="9"/>
  <c r="AL25" i="9"/>
  <c r="AM25" i="9"/>
  <c r="AN25" i="9"/>
  <c r="AO25" i="9"/>
  <c r="AP25" i="9"/>
  <c r="AQ25" i="9"/>
  <c r="AR25" i="9"/>
  <c r="AS25" i="9"/>
  <c r="AT25" i="9"/>
  <c r="B25" i="9"/>
  <c r="B25" i="8"/>
  <c r="C25" i="8"/>
  <c r="D25" i="8"/>
  <c r="E25" i="8"/>
  <c r="F25" i="8"/>
  <c r="G25" i="8"/>
  <c r="H25" i="8"/>
  <c r="I25" i="8"/>
  <c r="J25" i="8"/>
  <c r="K25" i="8"/>
  <c r="L25" i="8"/>
  <c r="M25" i="8"/>
  <c r="N25" i="8"/>
  <c r="O25" i="8"/>
  <c r="P25" i="8"/>
  <c r="Q25" i="8"/>
  <c r="R25" i="8"/>
  <c r="S25" i="8"/>
  <c r="C25" i="2"/>
  <c r="D25" i="2"/>
  <c r="E25" i="2"/>
  <c r="F25" i="2"/>
  <c r="G25" i="2"/>
  <c r="H25" i="2"/>
  <c r="I25" i="2"/>
  <c r="J25" i="2"/>
  <c r="K25" i="2"/>
  <c r="L25" i="2"/>
  <c r="M25" i="2"/>
  <c r="B25" i="2"/>
</calcChain>
</file>

<file path=xl/sharedStrings.xml><?xml version="1.0" encoding="utf-8"?>
<sst xmlns="http://schemas.openxmlformats.org/spreadsheetml/2006/main" count="478" uniqueCount="175">
  <si>
    <t>รวมโคเนื้อ พื้นเมือง (ตัว)</t>
  </si>
  <si>
    <t>เกษตรกรผู้เลี้ยงโคเนื้อ พื้นเมือง (ราย)</t>
  </si>
  <si>
    <t>รวมโคเนื้อ พันธุ์แท้ (ตัว)</t>
  </si>
  <si>
    <t>เกษตรกรผู้เลี้ยงโคเนื้อ พันธุ์แท้ (ราย)</t>
  </si>
  <si>
    <t>รวมโคเนื้อ ลูกผสม (ตัว)</t>
  </si>
  <si>
    <t>เกษตรกรผู้เลี้ยงโคเนื้อ ลูกผสม (ราย)</t>
  </si>
  <si>
    <t>รวมโคนม เพศเมีย (ตัว)</t>
  </si>
  <si>
    <t>น้ำนมที่รีดได้ ณ วันที่สำรวจ (กิโลกรัม)</t>
  </si>
  <si>
    <t>จำนวนรวม โคนม ทั้งสิ้น (ตัว)</t>
  </si>
  <si>
    <t>รวมกระบือ พื้นเมือง (ตัว)</t>
  </si>
  <si>
    <t>เกษตรกรผู้เลี้ยงกระบือ พื้นเมือง (ราย)</t>
  </si>
  <si>
    <t>รวมกระบือ นม (ตัว)</t>
  </si>
  <si>
    <t>เกษตรกรผู้เลี้ยงกระบือ นม (ราย)</t>
  </si>
  <si>
    <t>สุกร พื้นเมือง (ตัว)</t>
  </si>
  <si>
    <t>ลูกสุกรขุน (ตัว)</t>
  </si>
  <si>
    <t>สุกรขุน (ตัว)</t>
  </si>
  <si>
    <t>รวมแพะ เนื้อ (ตัว)</t>
  </si>
  <si>
    <t>รวมแพะ นม (ตัว)</t>
  </si>
  <si>
    <t>กุดบาก</t>
  </si>
  <si>
    <t>กุสุมาลย์</t>
  </si>
  <si>
    <t>คำตากล้า</t>
  </si>
  <si>
    <t>โคกศรีสุพรรณ</t>
  </si>
  <si>
    <t>เจริญศิลป์</t>
  </si>
  <si>
    <t>เต่างอย</t>
  </si>
  <si>
    <t>นิคมน้ำอูน</t>
  </si>
  <si>
    <t>บ้านม่วง</t>
  </si>
  <si>
    <t>พรรณานิคม</t>
  </si>
  <si>
    <t>พังโคน</t>
  </si>
  <si>
    <t>โพนนาแก้ว</t>
  </si>
  <si>
    <t>ภูพาน</t>
  </si>
  <si>
    <t>เมืองสกลนคร</t>
  </si>
  <si>
    <t>วานรนิวาส</t>
  </si>
  <si>
    <t>วาริชภูมิ</t>
  </si>
  <si>
    <t>สว่างแดนดิน</t>
  </si>
  <si>
    <t>ส่องดาว</t>
  </si>
  <si>
    <t>อากาศอำนวย</t>
  </si>
  <si>
    <t>เพศเมีย</t>
  </si>
  <si>
    <t>แรกเกิด ถึงโคสาว</t>
  </si>
  <si>
    <t>ตั้งท้องแรก ขึ้นไป</t>
  </si>
  <si>
    <t>เกษตรกรผู้เลี้ยงสัตว์/ปลูกพืชอาหารสัตว์ (ราย)</t>
  </si>
  <si>
    <t xml:space="preserve"> เพศผู้ </t>
  </si>
  <si>
    <t>โคเนื้อ พื้นเมือง (ตัว)</t>
  </si>
  <si>
    <t xml:space="preserve">เพศผู้ </t>
  </si>
  <si>
    <t>โคเนื้อ พันธุ์แท้ (ตัว)</t>
  </si>
  <si>
    <t>โคเนื้อ ลูกผสม (ตัว)</t>
  </si>
  <si>
    <t xml:space="preserve"> เพศเมีย</t>
  </si>
  <si>
    <t xml:space="preserve"> แรกเกิด ถึงโคสาว</t>
  </si>
  <si>
    <t>โคเนื้อ ขุน</t>
  </si>
  <si>
    <t>เกษตรกร (ราย)</t>
  </si>
  <si>
    <t xml:space="preserve"> โคขุน </t>
  </si>
  <si>
    <t xml:space="preserve"> รวมโคเนื้อ</t>
  </si>
  <si>
    <t>รวมโคเนื้อ</t>
  </si>
  <si>
    <t>รวม</t>
  </si>
  <si>
    <t>อำเภอ</t>
  </si>
  <si>
    <t xml:space="preserve">แรกเกิด ถึง 1 ปี </t>
  </si>
  <si>
    <t>โคนม (ตัว)</t>
  </si>
  <si>
    <t>1 ปี ถึง ตั้งท้องแรก</t>
  </si>
  <si>
    <t>โคกำลังรีดนม</t>
  </si>
  <si>
    <t>โคแห้งนม</t>
  </si>
  <si>
    <t xml:space="preserve"> เพศผู้ (ตัว)</t>
  </si>
  <si>
    <t xml:space="preserve"> แรกเกิดถึงกระบือสาว</t>
  </si>
  <si>
    <t>ตั้งท้องแรกขึ้นไป</t>
  </si>
  <si>
    <t xml:space="preserve">เพศเมีย </t>
  </si>
  <si>
    <t>แรกเกิดถึงกระบือสาว</t>
  </si>
  <si>
    <t>กระบือพื้นเมือง(ตัว)</t>
  </si>
  <si>
    <t>เพศผู้</t>
  </si>
  <si>
    <t>กระบือนม  (ตัว)</t>
  </si>
  <si>
    <t xml:space="preserve"> สุกร พื้นเมือง</t>
  </si>
  <si>
    <t xml:space="preserve">สุกรพันธุ์ </t>
  </si>
  <si>
    <t>พ่อพันธุ์ (ตัว)</t>
  </si>
  <si>
    <t>แม่พันธุ์ (ตัว)</t>
  </si>
  <si>
    <t>ลูกสุกรพันธุ์</t>
  </si>
  <si>
    <t xml:space="preserve"> เพศเมีย (ตัว)</t>
  </si>
  <si>
    <t>รวมสุกร  (ตัว)</t>
  </si>
  <si>
    <t xml:space="preserve">เกษตรกรผู้เลี้ยงสุกร </t>
  </si>
  <si>
    <t>สุกรขุน</t>
  </si>
  <si>
    <t>เกษตรกรผู้เลี้ยง (ราย)</t>
  </si>
  <si>
    <t>รวมสุกร ทั้งสิ้น (ตัว)</t>
  </si>
  <si>
    <t xml:space="preserve">ไก่ </t>
  </si>
  <si>
    <t>ไก่พื้นเมือง</t>
  </si>
  <si>
    <t>จำนวน (ตัว)</t>
  </si>
  <si>
    <t>เกษตรก (ราย)</t>
  </si>
  <si>
    <t>ไก่ ลูกผสม</t>
  </si>
  <si>
    <t>ไก่ เนื้อ</t>
  </si>
  <si>
    <t>ไก่ ไข่</t>
  </si>
  <si>
    <t>ไก่ พ่อ-แม่ พันธุ์ ผลิตลูกไก่ไข่ (PS)</t>
  </si>
  <si>
    <t>เกษตรกร(ราย)</t>
  </si>
  <si>
    <t xml:space="preserve">ไก่ ปู่-ย่า พันธุ์ ผลิตลูกไก่เนื้อ (GP) </t>
  </si>
  <si>
    <t xml:space="preserve">ไก่ ปู่-ย่า-พันธุ์ ผลิตลูกไก่ไข่ (GP) </t>
  </si>
  <si>
    <t>จำนวน(ตัว)</t>
  </si>
  <si>
    <t>รวม ไก่ ทั้งสิ้น (ตัว)</t>
  </si>
  <si>
    <t>รวมเกษตรกรผู้เลี้ยง ไก่ ทั้งสิ้น (ราย)</t>
  </si>
  <si>
    <t>เป็ด</t>
  </si>
  <si>
    <t xml:space="preserve">เป็ด เทศ </t>
  </si>
  <si>
    <t>เป็ด เนื้อ</t>
  </si>
  <si>
    <t>เป็ด ไข่</t>
  </si>
  <si>
    <t>เป็ด เนื้อ ไล่ทุ่ง</t>
  </si>
  <si>
    <t>เป็ด ไข่ ไล่ทุ่ง</t>
  </si>
  <si>
    <t>รวมเกษตรกรผู้เลี้ยง เป็ด  (ราย)</t>
  </si>
  <si>
    <t>รวม เป็ด  (ตัว)</t>
  </si>
  <si>
    <t>แพะ เนื้อ</t>
  </si>
  <si>
    <t>แรกเกิดถึงแพะสาว</t>
  </si>
  <si>
    <t>เพศเมีย (ตัว)</t>
  </si>
  <si>
    <t>เพศผู้ (ตัว)</t>
  </si>
  <si>
    <t xml:space="preserve">แพะ นม </t>
  </si>
  <si>
    <t xml:space="preserve"> เพศเมีย  (ตัว)</t>
  </si>
  <si>
    <t xml:space="preserve">ตั้งท้องแรกขึ้นไป </t>
  </si>
  <si>
    <t>รวมเกษตรกรผู้เลี้ยง แพะ (ราย)</t>
  </si>
  <si>
    <t>รวม แพะ  (ตัว)</t>
  </si>
  <si>
    <t>แกะ</t>
  </si>
  <si>
    <t xml:space="preserve">แรกเกิด ถึงแกะสาว </t>
  </si>
  <si>
    <t xml:space="preserve">ตั้งท้องแรก ขึ้นไป </t>
  </si>
  <si>
    <t>รวม แกะ  (ตัว)</t>
  </si>
  <si>
    <t>รวมเกษตรกร (ราย)</t>
  </si>
  <si>
    <t>เกษตรกรผู้ปลูก พืชอาหารสัตว์  (ราย)</t>
  </si>
  <si>
    <t>รวมพืชอาหารสัตว์  (ไร่)</t>
  </si>
  <si>
    <t>ม้าลาย</t>
  </si>
  <si>
    <t>กระต่าย</t>
  </si>
  <si>
    <t xml:space="preserve"> จิ้งหรีด</t>
  </si>
  <si>
    <t xml:space="preserve"> ผึ้ง</t>
  </si>
  <si>
    <t>จำนวน (รัง)</t>
  </si>
  <si>
    <t xml:space="preserve"> สัตว์ปีกอื่นๆ</t>
  </si>
  <si>
    <t xml:space="preserve"> นก/สัตว์ปีกสวยงาม </t>
  </si>
  <si>
    <t>หมูป่า</t>
  </si>
  <si>
    <t>จำนวน  (ตัว)</t>
  </si>
  <si>
    <t>อูฐ</t>
  </si>
  <si>
    <t xml:space="preserve"> กวาง</t>
  </si>
  <si>
    <t>นกอีมู</t>
  </si>
  <si>
    <t>นกกระจอกเทศ</t>
  </si>
  <si>
    <t>ไก่งวง</t>
  </si>
  <si>
    <t xml:space="preserve"> ห่าน</t>
  </si>
  <si>
    <t>ม้า</t>
  </si>
  <si>
    <t>ช้าง</t>
  </si>
  <si>
    <t>ล่อ</t>
  </si>
  <si>
    <t>ลา</t>
  </si>
  <si>
    <t>นกกระทา พันธุ์เนื้อ</t>
  </si>
  <si>
    <t>นกกระทา พันธุ์ไข่</t>
  </si>
  <si>
    <t xml:space="preserve"> จำนวน (ตัว)</t>
  </si>
  <si>
    <t>รวมนกกระทา  (ตัว)</t>
  </si>
  <si>
    <t>จำนวน (ก.ก.)</t>
  </si>
  <si>
    <t>รายงานจำนวนเกษตรกรผู้เลี้ยงสัตว์และจำนวนพื้นที่ (รายงานระดับจังหวัด 4/1) พ.ศ. 2566</t>
  </si>
  <si>
    <t>จังหวัดสกลนคร</t>
  </si>
  <si>
    <t>สถานที่เลี้ยงสัตว์ อำเภอ</t>
  </si>
  <si>
    <t>เกษตรกรเลี้ยงสัตว์/ปลูกพืชอาหารสัตว์ (ราย)</t>
  </si>
  <si>
    <t>โคเนื้อ</t>
  </si>
  <si>
    <t>โคนม</t>
  </si>
  <si>
    <t>กระบือ</t>
  </si>
  <si>
    <t>สุกร</t>
  </si>
  <si>
    <t>ไก่</t>
  </si>
  <si>
    <t>แพะ</t>
  </si>
  <si>
    <t>นกกระทา</t>
  </si>
  <si>
    <t>ห่าน</t>
  </si>
  <si>
    <t>ไก่ง่วง</t>
  </si>
  <si>
    <t xml:space="preserve">โคเนื้อ (ตัว) </t>
  </si>
  <si>
    <t>โคนม  (ตัว)</t>
  </si>
  <si>
    <t xml:space="preserve"> กระบือ (ตัว)</t>
  </si>
  <si>
    <t>สุกร (ตัว)</t>
  </si>
  <si>
    <t xml:space="preserve"> ไก่  (ตัว)</t>
  </si>
  <si>
    <t xml:space="preserve"> เป็ด  (ตัว)</t>
  </si>
  <si>
    <t>แพะ (ตัว)</t>
  </si>
  <si>
    <t>แกะ  (ตัว)</t>
  </si>
  <si>
    <t>นกกระทา (ตัว)</t>
  </si>
  <si>
    <t xml:space="preserve"> ม้า (ตัว)</t>
  </si>
  <si>
    <t>ห่าน  (ตัว)</t>
  </si>
  <si>
    <t xml:space="preserve"> ไก่งวง (ตัว)</t>
  </si>
  <si>
    <t>รายงานจำนวนเกษตรกรผู้เลี้ยงสัตว์และจำนวนพื้นที่ (รายงานระดับจังหวัด 4/1) พ.ศ. 2567</t>
  </si>
  <si>
    <t>รวมสกลนคร</t>
  </si>
  <si>
    <t xml:space="preserve">กรมปศุสัตว์ </t>
  </si>
  <si>
    <t>เกษตรกรผู้เลี้ยง โคนม  (ราย)</t>
  </si>
  <si>
    <t>รวม กระบือ  (ตัว)</t>
  </si>
  <si>
    <t>รวมเกษตรกรผู้เลี้ยง กระบือ  (ราย)</t>
  </si>
  <si>
    <t>เกษตรกรผู้เลี้ยง สุกร  (ราย)</t>
  </si>
  <si>
    <t>ไก่ พ่อ-แม่ พันธุ์ ผลิต ลูกไก่เนื้อ (PS)</t>
  </si>
  <si>
    <t xml:space="preserve"> เพศผู้</t>
  </si>
  <si>
    <t>เพศผู้  (ตัว)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</si>
</sst>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H Sarabun New"/>
      <family val="2"/>
    </font>
    <font>
      <b/>
      <sz val="16"/>
      <color theme="1"/>
      <name val="TH Sarabun New"/>
      <family val="2"/>
    </font>
    <font>
      <sz val="16"/>
      <color theme="1"/>
      <name val="TH Sarabun New"/>
      <family val="2"/>
    </font>
    <font>
      <sz val="15"/>
      <color theme="1"/>
      <name val="TH Sarabun New"/>
      <family val="2"/>
    </font>
    <font>
      <sz val="14"/>
      <color theme="1"/>
      <name val="TH Sarabun New"/>
      <family val="2"/>
    </font>
    <font>
      <b/>
      <sz val="15"/>
      <color theme="1"/>
      <name val="TH Sarabun New"/>
      <family val="2"/>
    </font>
    <font>
      <sz val="13"/>
      <color theme="1"/>
      <name val="TH Sarabun New"/>
      <family val="2"/>
    </font>
    <font>
      <sz val="8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5FFE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49" fontId="1" fillId="0" borderId="0" xfId="0" applyNumberFormat="1" applyFont="1"/>
    <xf numFmtId="49" fontId="1" fillId="0" borderId="0" xfId="0" applyNumberFormat="1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2" fillId="0" borderId="7" xfId="0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3" fontId="3" fillId="0" borderId="2" xfId="0" applyNumberFormat="1" applyFont="1" applyBorder="1" applyAlignment="1">
      <alignment wrapText="1"/>
    </xf>
    <xf numFmtId="0" fontId="3" fillId="0" borderId="3" xfId="0" applyFont="1" applyBorder="1" applyAlignment="1">
      <alignment wrapText="1"/>
    </xf>
    <xf numFmtId="3" fontId="3" fillId="0" borderId="3" xfId="0" applyNumberFormat="1" applyFont="1" applyBorder="1" applyAlignment="1">
      <alignment wrapText="1"/>
    </xf>
    <xf numFmtId="0" fontId="3" fillId="0" borderId="8" xfId="0" applyFont="1" applyBorder="1" applyAlignment="1">
      <alignment wrapText="1"/>
    </xf>
    <xf numFmtId="3" fontId="3" fillId="0" borderId="8" xfId="0" applyNumberFormat="1" applyFont="1" applyBorder="1" applyAlignment="1">
      <alignment wrapText="1"/>
    </xf>
    <xf numFmtId="0" fontId="6" fillId="0" borderId="0" xfId="0" applyFont="1" applyAlignment="1">
      <alignment horizontal="center"/>
    </xf>
    <xf numFmtId="0" fontId="6" fillId="0" borderId="0" xfId="0" applyFont="1" applyAlignment="1"/>
    <xf numFmtId="0" fontId="2" fillId="0" borderId="0" xfId="0" applyFont="1" applyAlignment="1">
      <alignment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0" borderId="0" xfId="0" applyNumberFormat="1" applyFont="1"/>
    <xf numFmtId="49" fontId="4" fillId="2" borderId="1" xfId="0" applyNumberFormat="1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wrapText="1"/>
    </xf>
    <xf numFmtId="49" fontId="4" fillId="0" borderId="2" xfId="0" applyNumberFormat="1" applyFont="1" applyBorder="1"/>
    <xf numFmtId="3" fontId="4" fillId="0" borderId="2" xfId="0" applyNumberFormat="1" applyFont="1" applyBorder="1" applyAlignment="1">
      <alignment horizontal="center" wrapText="1"/>
    </xf>
    <xf numFmtId="49" fontId="4" fillId="0" borderId="3" xfId="0" applyNumberFormat="1" applyFont="1" applyBorder="1"/>
    <xf numFmtId="3" fontId="4" fillId="0" borderId="3" xfId="0" applyNumberFormat="1" applyFont="1" applyBorder="1" applyAlignment="1">
      <alignment horizontal="center" wrapText="1"/>
    </xf>
    <xf numFmtId="49" fontId="4" fillId="0" borderId="4" xfId="0" applyNumberFormat="1" applyFont="1" applyBorder="1"/>
    <xf numFmtId="3" fontId="4" fillId="0" borderId="4" xfId="0" applyNumberFormat="1" applyFont="1" applyBorder="1" applyAlignment="1">
      <alignment horizontal="center" wrapText="1"/>
    </xf>
    <xf numFmtId="49" fontId="4" fillId="2" borderId="1" xfId="0" applyNumberFormat="1" applyFont="1" applyFill="1" applyBorder="1"/>
    <xf numFmtId="3" fontId="4" fillId="2" borderId="1" xfId="0" applyNumberFormat="1" applyFont="1" applyFill="1" applyBorder="1"/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3" fontId="3" fillId="2" borderId="1" xfId="0" applyNumberFormat="1" applyFont="1" applyFill="1" applyBorder="1" applyAlignment="1">
      <alignment wrapText="1"/>
    </xf>
    <xf numFmtId="3" fontId="4" fillId="0" borderId="2" xfId="0" applyNumberFormat="1" applyFont="1" applyBorder="1" applyAlignment="1">
      <alignment wrapText="1"/>
    </xf>
    <xf numFmtId="3" fontId="4" fillId="0" borderId="3" xfId="0" applyNumberFormat="1" applyFont="1" applyBorder="1" applyAlignment="1">
      <alignment wrapText="1"/>
    </xf>
    <xf numFmtId="3" fontId="4" fillId="0" borderId="4" xfId="0" applyNumberFormat="1" applyFont="1" applyBorder="1" applyAlignment="1">
      <alignment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wrapText="1"/>
    </xf>
    <xf numFmtId="3" fontId="4" fillId="0" borderId="3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wrapText="1"/>
    </xf>
    <xf numFmtId="3" fontId="4" fillId="0" borderId="4" xfId="0" applyNumberFormat="1" applyFont="1" applyBorder="1" applyAlignment="1">
      <alignment horizontal="right" vertical="center" wrapText="1"/>
    </xf>
    <xf numFmtId="3" fontId="4" fillId="0" borderId="4" xfId="0" applyNumberFormat="1" applyFont="1" applyBorder="1" applyAlignment="1">
      <alignment horizontal="right" wrapText="1"/>
    </xf>
    <xf numFmtId="3" fontId="4" fillId="2" borderId="1" xfId="0" applyNumberFormat="1" applyFont="1" applyFill="1" applyBorder="1" applyAlignment="1">
      <alignment horizontal="right" vertical="center"/>
    </xf>
    <xf numFmtId="3" fontId="4" fillId="2" borderId="1" xfId="0" applyNumberFormat="1" applyFont="1" applyFill="1" applyBorder="1" applyAlignment="1">
      <alignment horizontal="right"/>
    </xf>
    <xf numFmtId="3" fontId="4" fillId="2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Border="1"/>
    <xf numFmtId="3" fontId="4" fillId="0" borderId="3" xfId="0" applyNumberFormat="1" applyFont="1" applyBorder="1"/>
    <xf numFmtId="3" fontId="4" fillId="0" borderId="4" xfId="0" applyNumberFormat="1" applyFont="1" applyBorder="1"/>
    <xf numFmtId="3" fontId="4" fillId="2" borderId="1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7" fillId="2" borderId="1" xfId="0" applyNumberFormat="1" applyFont="1" applyFill="1" applyBorder="1" applyAlignment="1">
      <alignment horizontal="center" vertical="center"/>
    </xf>
    <xf numFmtId="49" fontId="7" fillId="0" borderId="0" xfId="0" applyNumberFormat="1" applyFont="1"/>
    <xf numFmtId="49" fontId="7" fillId="0" borderId="2" xfId="0" applyNumberFormat="1" applyFont="1" applyBorder="1"/>
    <xf numFmtId="3" fontId="7" fillId="0" borderId="2" xfId="0" applyNumberFormat="1" applyFont="1" applyBorder="1" applyAlignment="1">
      <alignment horizontal="center" wrapText="1"/>
    </xf>
    <xf numFmtId="3" fontId="7" fillId="0" borderId="2" xfId="0" applyNumberFormat="1" applyFont="1" applyBorder="1" applyAlignment="1">
      <alignment wrapText="1"/>
    </xf>
    <xf numFmtId="3" fontId="7" fillId="0" borderId="2" xfId="0" applyNumberFormat="1" applyFont="1" applyBorder="1"/>
    <xf numFmtId="49" fontId="7" fillId="0" borderId="3" xfId="0" applyNumberFormat="1" applyFont="1" applyBorder="1"/>
    <xf numFmtId="3" fontId="7" fillId="0" borderId="3" xfId="0" applyNumberFormat="1" applyFont="1" applyBorder="1" applyAlignment="1">
      <alignment horizontal="center" wrapText="1"/>
    </xf>
    <xf numFmtId="3" fontId="7" fillId="0" borderId="3" xfId="0" applyNumberFormat="1" applyFont="1" applyBorder="1" applyAlignment="1">
      <alignment wrapText="1"/>
    </xf>
    <xf numFmtId="3" fontId="7" fillId="0" borderId="3" xfId="0" applyNumberFormat="1" applyFont="1" applyBorder="1"/>
    <xf numFmtId="49" fontId="7" fillId="0" borderId="4" xfId="0" applyNumberFormat="1" applyFont="1" applyBorder="1"/>
    <xf numFmtId="3" fontId="7" fillId="0" borderId="4" xfId="0" applyNumberFormat="1" applyFont="1" applyBorder="1" applyAlignment="1">
      <alignment horizontal="center" wrapText="1"/>
    </xf>
    <xf numFmtId="3" fontId="7" fillId="0" borderId="4" xfId="0" applyNumberFormat="1" applyFont="1" applyBorder="1" applyAlignment="1">
      <alignment wrapText="1"/>
    </xf>
    <xf numFmtId="3" fontId="7" fillId="0" borderId="4" xfId="0" applyNumberFormat="1" applyFont="1" applyBorder="1"/>
    <xf numFmtId="49" fontId="7" fillId="2" borderId="1" xfId="0" applyNumberFormat="1" applyFont="1" applyFill="1" applyBorder="1"/>
    <xf numFmtId="3" fontId="7" fillId="2" borderId="1" xfId="0" applyNumberFormat="1" applyFont="1" applyFill="1" applyBorder="1"/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vertical="center" wrapText="1"/>
    </xf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E5FF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637F5-38FF-4EAB-BBA2-C96ACF1B9B2E}">
  <sheetPr>
    <tabColor rgb="FF92D050"/>
  </sheetPr>
  <dimension ref="A1:Z23"/>
  <sheetViews>
    <sheetView tabSelected="1" topLeftCell="A10" workbookViewId="0">
      <selection activeCell="T8" sqref="T8"/>
    </sheetView>
  </sheetViews>
  <sheetFormatPr defaultRowHeight="24.6" x14ac:dyDescent="0.7"/>
  <cols>
    <col min="1" max="1" width="11.69921875" style="4" customWidth="1"/>
    <col min="2" max="2" width="10.296875" style="4" customWidth="1"/>
    <col min="3" max="3" width="7.59765625" style="4" customWidth="1"/>
    <col min="4" max="4" width="8" style="4" customWidth="1"/>
    <col min="5" max="5" width="5.796875" style="4" customWidth="1"/>
    <col min="6" max="6" width="7.5" style="4" customWidth="1"/>
    <col min="7" max="7" width="7.8984375" style="4" customWidth="1"/>
    <col min="8" max="9" width="7.69921875" style="4" customWidth="1"/>
    <col min="10" max="10" width="7.796875" style="4" customWidth="1"/>
    <col min="11" max="11" width="8.796875" style="4" customWidth="1"/>
    <col min="12" max="12" width="7.8984375" style="4" customWidth="1"/>
    <col min="13" max="13" width="7.296875" style="4" customWidth="1"/>
    <col min="14" max="14" width="7.5" style="4" customWidth="1"/>
    <col min="15" max="15" width="7" style="4" customWidth="1"/>
    <col min="16" max="16" width="7.3984375" style="4" customWidth="1"/>
    <col min="17" max="17" width="5.296875" style="4" customWidth="1"/>
    <col min="18" max="18" width="7.296875" style="4" customWidth="1"/>
    <col min="19" max="19" width="7.3984375" style="4" customWidth="1"/>
    <col min="20" max="20" width="7.59765625" style="4" customWidth="1"/>
    <col min="21" max="21" width="5.8984375" style="4" customWidth="1"/>
    <col min="22" max="22" width="7.69921875" style="4" customWidth="1"/>
    <col min="23" max="23" width="6.796875" style="4" customWidth="1"/>
    <col min="24" max="24" width="8.796875" style="4"/>
    <col min="25" max="25" width="7" style="4" customWidth="1"/>
    <col min="26" max="26" width="7.59765625" style="4" customWidth="1"/>
    <col min="27" max="16384" width="8.796875" style="4"/>
  </cols>
  <sheetData>
    <row r="1" spans="1:26" x14ac:dyDescent="0.7">
      <c r="A1" s="3" t="s">
        <v>165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x14ac:dyDescent="0.7">
      <c r="A2" s="5" t="s">
        <v>141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36.6" customHeight="1" x14ac:dyDescent="0.7">
      <c r="A3" s="30" t="s">
        <v>142</v>
      </c>
      <c r="B3" s="31" t="s">
        <v>143</v>
      </c>
      <c r="C3" s="32" t="s">
        <v>144</v>
      </c>
      <c r="D3" s="32"/>
      <c r="E3" s="32" t="s">
        <v>145</v>
      </c>
      <c r="F3" s="32"/>
      <c r="G3" s="32" t="s">
        <v>146</v>
      </c>
      <c r="H3" s="32"/>
      <c r="I3" s="32" t="s">
        <v>147</v>
      </c>
      <c r="J3" s="32"/>
      <c r="K3" s="32" t="s">
        <v>148</v>
      </c>
      <c r="L3" s="32"/>
      <c r="M3" s="32" t="s">
        <v>92</v>
      </c>
      <c r="N3" s="32"/>
      <c r="O3" s="32" t="s">
        <v>149</v>
      </c>
      <c r="P3" s="32"/>
      <c r="Q3" s="32" t="s">
        <v>109</v>
      </c>
      <c r="R3" s="32"/>
      <c r="S3" s="32" t="s">
        <v>150</v>
      </c>
      <c r="T3" s="32"/>
      <c r="U3" s="32" t="s">
        <v>131</v>
      </c>
      <c r="V3" s="32"/>
      <c r="W3" s="32" t="s">
        <v>151</v>
      </c>
      <c r="X3" s="32"/>
      <c r="Y3" s="32" t="s">
        <v>152</v>
      </c>
      <c r="Z3" s="32"/>
    </row>
    <row r="4" spans="1:26" ht="54" customHeight="1" x14ac:dyDescent="0.7">
      <c r="A4" s="30"/>
      <c r="B4" s="31"/>
      <c r="C4" s="33" t="s">
        <v>153</v>
      </c>
      <c r="D4" s="33" t="s">
        <v>48</v>
      </c>
      <c r="E4" s="33" t="s">
        <v>154</v>
      </c>
      <c r="F4" s="33" t="s">
        <v>48</v>
      </c>
      <c r="G4" s="33" t="s">
        <v>155</v>
      </c>
      <c r="H4" s="33" t="s">
        <v>48</v>
      </c>
      <c r="I4" s="33" t="s">
        <v>156</v>
      </c>
      <c r="J4" s="33" t="s">
        <v>48</v>
      </c>
      <c r="K4" s="33" t="s">
        <v>157</v>
      </c>
      <c r="L4" s="33" t="s">
        <v>48</v>
      </c>
      <c r="M4" s="33" t="s">
        <v>158</v>
      </c>
      <c r="N4" s="33" t="s">
        <v>48</v>
      </c>
      <c r="O4" s="33" t="s">
        <v>159</v>
      </c>
      <c r="P4" s="33" t="s">
        <v>48</v>
      </c>
      <c r="Q4" s="33" t="s">
        <v>160</v>
      </c>
      <c r="R4" s="33" t="s">
        <v>48</v>
      </c>
      <c r="S4" s="34" t="s">
        <v>161</v>
      </c>
      <c r="T4" s="33" t="s">
        <v>48</v>
      </c>
      <c r="U4" s="33" t="s">
        <v>162</v>
      </c>
      <c r="V4" s="33" t="s">
        <v>86</v>
      </c>
      <c r="W4" s="33" t="s">
        <v>163</v>
      </c>
      <c r="X4" s="33" t="s">
        <v>86</v>
      </c>
      <c r="Y4" s="33" t="s">
        <v>164</v>
      </c>
      <c r="Z4" s="33" t="s">
        <v>48</v>
      </c>
    </row>
    <row r="5" spans="1:26" x14ac:dyDescent="0.7">
      <c r="A5" s="6" t="s">
        <v>30</v>
      </c>
      <c r="B5" s="7">
        <v>16555</v>
      </c>
      <c r="C5" s="7">
        <v>56657</v>
      </c>
      <c r="D5" s="7">
        <v>10185</v>
      </c>
      <c r="E5" s="7">
        <v>445</v>
      </c>
      <c r="F5" s="7">
        <v>28</v>
      </c>
      <c r="G5" s="7">
        <v>11440</v>
      </c>
      <c r="H5" s="7">
        <v>2182</v>
      </c>
      <c r="I5" s="7">
        <v>28219</v>
      </c>
      <c r="J5" s="7">
        <v>942</v>
      </c>
      <c r="K5" s="7">
        <v>365168</v>
      </c>
      <c r="L5" s="7">
        <v>10331</v>
      </c>
      <c r="M5" s="7">
        <v>46605</v>
      </c>
      <c r="N5" s="7">
        <v>2092</v>
      </c>
      <c r="O5" s="7">
        <v>1229</v>
      </c>
      <c r="P5" s="7">
        <v>79</v>
      </c>
      <c r="Q5" s="7">
        <v>155</v>
      </c>
      <c r="R5" s="7">
        <v>8</v>
      </c>
      <c r="S5" s="7">
        <v>6181</v>
      </c>
      <c r="T5" s="7">
        <v>19</v>
      </c>
      <c r="U5" s="7">
        <v>99</v>
      </c>
      <c r="V5" s="7">
        <v>18</v>
      </c>
      <c r="W5" s="7">
        <v>621</v>
      </c>
      <c r="X5" s="7">
        <v>94</v>
      </c>
      <c r="Y5" s="7">
        <v>990</v>
      </c>
      <c r="Z5" s="7">
        <v>79</v>
      </c>
    </row>
    <row r="6" spans="1:26" x14ac:dyDescent="0.7">
      <c r="A6" s="8" t="s">
        <v>19</v>
      </c>
      <c r="B6" s="9">
        <v>3962</v>
      </c>
      <c r="C6" s="9">
        <v>12041</v>
      </c>
      <c r="D6" s="9">
        <v>1609</v>
      </c>
      <c r="E6" s="9">
        <v>0</v>
      </c>
      <c r="F6" s="9">
        <v>0</v>
      </c>
      <c r="G6" s="9">
        <v>5011</v>
      </c>
      <c r="H6" s="9">
        <v>871</v>
      </c>
      <c r="I6" s="9">
        <v>16662</v>
      </c>
      <c r="J6" s="9">
        <v>327</v>
      </c>
      <c r="K6" s="9">
        <v>82086</v>
      </c>
      <c r="L6" s="9">
        <v>3041</v>
      </c>
      <c r="M6" s="9">
        <v>3947</v>
      </c>
      <c r="N6" s="9">
        <v>323</v>
      </c>
      <c r="O6" s="9">
        <v>127</v>
      </c>
      <c r="P6" s="9">
        <v>10</v>
      </c>
      <c r="Q6" s="9">
        <v>0</v>
      </c>
      <c r="R6" s="9">
        <v>0</v>
      </c>
      <c r="S6" s="9">
        <v>3</v>
      </c>
      <c r="T6" s="9">
        <v>1</v>
      </c>
      <c r="U6" s="9">
        <v>0</v>
      </c>
      <c r="V6" s="9">
        <v>0</v>
      </c>
      <c r="W6" s="9">
        <v>3</v>
      </c>
      <c r="X6" s="9">
        <v>1</v>
      </c>
      <c r="Y6" s="9">
        <v>4</v>
      </c>
      <c r="Z6" s="9">
        <v>1</v>
      </c>
    </row>
    <row r="7" spans="1:26" x14ac:dyDescent="0.7">
      <c r="A7" s="8" t="s">
        <v>18</v>
      </c>
      <c r="B7" s="9">
        <v>2355</v>
      </c>
      <c r="C7" s="9">
        <v>7317</v>
      </c>
      <c r="D7" s="9">
        <v>1208</v>
      </c>
      <c r="E7" s="9">
        <v>0</v>
      </c>
      <c r="F7" s="9">
        <v>0</v>
      </c>
      <c r="G7" s="9">
        <v>6003</v>
      </c>
      <c r="H7" s="9">
        <v>927</v>
      </c>
      <c r="I7" s="9">
        <v>1925</v>
      </c>
      <c r="J7" s="9">
        <v>117</v>
      </c>
      <c r="K7" s="9">
        <v>36806</v>
      </c>
      <c r="L7" s="9">
        <v>1068</v>
      </c>
      <c r="M7" s="9">
        <v>2696</v>
      </c>
      <c r="N7" s="9">
        <v>158</v>
      </c>
      <c r="O7" s="9">
        <v>22</v>
      </c>
      <c r="P7" s="9">
        <v>2</v>
      </c>
      <c r="Q7" s="9">
        <v>0</v>
      </c>
      <c r="R7" s="9">
        <v>0</v>
      </c>
      <c r="S7" s="9">
        <v>0</v>
      </c>
      <c r="T7" s="9">
        <v>0</v>
      </c>
      <c r="U7" s="9">
        <v>0</v>
      </c>
      <c r="V7" s="9">
        <v>0</v>
      </c>
      <c r="W7" s="9">
        <v>12</v>
      </c>
      <c r="X7" s="9">
        <v>2</v>
      </c>
      <c r="Y7" s="9">
        <v>0</v>
      </c>
      <c r="Z7" s="9">
        <v>0</v>
      </c>
    </row>
    <row r="8" spans="1:26" x14ac:dyDescent="0.7">
      <c r="A8" s="8" t="s">
        <v>26</v>
      </c>
      <c r="B8" s="9">
        <v>8296</v>
      </c>
      <c r="C8" s="9">
        <v>18806</v>
      </c>
      <c r="D8" s="9">
        <v>3451</v>
      </c>
      <c r="E8" s="9">
        <v>10</v>
      </c>
      <c r="F8" s="9">
        <v>1</v>
      </c>
      <c r="G8" s="9">
        <v>7440</v>
      </c>
      <c r="H8" s="9">
        <v>1366</v>
      </c>
      <c r="I8" s="9">
        <v>14067</v>
      </c>
      <c r="J8" s="9">
        <v>170</v>
      </c>
      <c r="K8" s="9">
        <v>212316</v>
      </c>
      <c r="L8" s="9">
        <v>6853</v>
      </c>
      <c r="M8" s="9">
        <v>8674</v>
      </c>
      <c r="N8" s="9">
        <v>767</v>
      </c>
      <c r="O8" s="9">
        <v>190</v>
      </c>
      <c r="P8" s="9">
        <v>15</v>
      </c>
      <c r="Q8" s="9">
        <v>0</v>
      </c>
      <c r="R8" s="9">
        <v>0</v>
      </c>
      <c r="S8" s="9">
        <v>0</v>
      </c>
      <c r="T8" s="9">
        <v>0</v>
      </c>
      <c r="U8" s="9">
        <v>11</v>
      </c>
      <c r="V8" s="9">
        <v>4</v>
      </c>
      <c r="W8" s="9">
        <v>85</v>
      </c>
      <c r="X8" s="9">
        <v>16</v>
      </c>
      <c r="Y8" s="9">
        <v>163</v>
      </c>
      <c r="Z8" s="9">
        <v>12</v>
      </c>
    </row>
    <row r="9" spans="1:26" x14ac:dyDescent="0.7">
      <c r="A9" s="8" t="s">
        <v>27</v>
      </c>
      <c r="B9" s="9">
        <v>4492</v>
      </c>
      <c r="C9" s="9">
        <v>10560</v>
      </c>
      <c r="D9" s="9">
        <v>1882</v>
      </c>
      <c r="E9" s="9">
        <v>204</v>
      </c>
      <c r="F9" s="9">
        <v>8</v>
      </c>
      <c r="G9" s="9">
        <v>3181</v>
      </c>
      <c r="H9" s="9">
        <v>489</v>
      </c>
      <c r="I9" s="9">
        <v>2432</v>
      </c>
      <c r="J9" s="9">
        <v>89</v>
      </c>
      <c r="K9" s="9">
        <v>105108</v>
      </c>
      <c r="L9" s="9">
        <v>3788</v>
      </c>
      <c r="M9" s="9">
        <v>8568</v>
      </c>
      <c r="N9" s="9">
        <v>338</v>
      </c>
      <c r="O9" s="9">
        <v>330</v>
      </c>
      <c r="P9" s="9">
        <v>17</v>
      </c>
      <c r="Q9" s="9">
        <v>0</v>
      </c>
      <c r="R9" s="9">
        <v>0</v>
      </c>
      <c r="S9" s="9">
        <v>0</v>
      </c>
      <c r="T9" s="9">
        <v>0</v>
      </c>
      <c r="U9" s="9">
        <v>2</v>
      </c>
      <c r="V9" s="9">
        <v>2</v>
      </c>
      <c r="W9" s="9">
        <v>80</v>
      </c>
      <c r="X9" s="9">
        <v>14</v>
      </c>
      <c r="Y9" s="9">
        <v>166</v>
      </c>
      <c r="Z9" s="9">
        <v>13</v>
      </c>
    </row>
    <row r="10" spans="1:26" x14ac:dyDescent="0.7">
      <c r="A10" s="8" t="s">
        <v>32</v>
      </c>
      <c r="B10" s="9">
        <v>4475</v>
      </c>
      <c r="C10" s="9">
        <v>9799</v>
      </c>
      <c r="D10" s="9">
        <v>1580</v>
      </c>
      <c r="E10" s="9">
        <v>2309</v>
      </c>
      <c r="F10" s="9">
        <v>78</v>
      </c>
      <c r="G10" s="9">
        <v>3388</v>
      </c>
      <c r="H10" s="9">
        <v>573</v>
      </c>
      <c r="I10" s="9">
        <v>4905</v>
      </c>
      <c r="J10" s="9">
        <v>199</v>
      </c>
      <c r="K10" s="9">
        <v>260862</v>
      </c>
      <c r="L10" s="9">
        <v>3656</v>
      </c>
      <c r="M10" s="9">
        <v>14216</v>
      </c>
      <c r="N10" s="9">
        <v>467</v>
      </c>
      <c r="O10" s="9">
        <v>239</v>
      </c>
      <c r="P10" s="9">
        <v>10</v>
      </c>
      <c r="Q10" s="9">
        <v>0</v>
      </c>
      <c r="R10" s="9">
        <v>0</v>
      </c>
      <c r="S10" s="9">
        <v>550</v>
      </c>
      <c r="T10" s="9">
        <v>1</v>
      </c>
      <c r="U10" s="9">
        <v>2</v>
      </c>
      <c r="V10" s="9">
        <v>1</v>
      </c>
      <c r="W10" s="9">
        <v>190</v>
      </c>
      <c r="X10" s="9">
        <v>28</v>
      </c>
      <c r="Y10" s="9">
        <v>1352</v>
      </c>
      <c r="Z10" s="9">
        <v>23</v>
      </c>
    </row>
    <row r="11" spans="1:26" x14ac:dyDescent="0.7">
      <c r="A11" s="8" t="s">
        <v>24</v>
      </c>
      <c r="B11" s="9">
        <v>1378</v>
      </c>
      <c r="C11" s="9">
        <v>4159</v>
      </c>
      <c r="D11" s="9">
        <v>634</v>
      </c>
      <c r="E11" s="9">
        <v>0</v>
      </c>
      <c r="F11" s="9">
        <v>0</v>
      </c>
      <c r="G11" s="9">
        <v>2495</v>
      </c>
      <c r="H11" s="9">
        <v>297</v>
      </c>
      <c r="I11" s="9">
        <v>1060</v>
      </c>
      <c r="J11" s="9">
        <v>83</v>
      </c>
      <c r="K11" s="9">
        <v>27619</v>
      </c>
      <c r="L11" s="9">
        <v>1094</v>
      </c>
      <c r="M11" s="9">
        <v>806</v>
      </c>
      <c r="N11" s="9">
        <v>75</v>
      </c>
      <c r="O11" s="9">
        <v>109</v>
      </c>
      <c r="P11" s="9">
        <v>16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63</v>
      </c>
      <c r="X11" s="9">
        <v>19</v>
      </c>
      <c r="Y11" s="9">
        <v>89</v>
      </c>
      <c r="Z11" s="9">
        <v>8</v>
      </c>
    </row>
    <row r="12" spans="1:26" x14ac:dyDescent="0.7">
      <c r="A12" s="8" t="s">
        <v>31</v>
      </c>
      <c r="B12" s="9">
        <v>12883</v>
      </c>
      <c r="C12" s="9">
        <v>45203</v>
      </c>
      <c r="D12" s="9">
        <v>9231</v>
      </c>
      <c r="E12" s="9">
        <v>0</v>
      </c>
      <c r="F12" s="9">
        <v>0</v>
      </c>
      <c r="G12" s="9">
        <v>12105</v>
      </c>
      <c r="H12" s="9">
        <v>2457</v>
      </c>
      <c r="I12" s="9">
        <v>6320</v>
      </c>
      <c r="J12" s="9">
        <v>399</v>
      </c>
      <c r="K12" s="9">
        <v>296860</v>
      </c>
      <c r="L12" s="9">
        <v>8005</v>
      </c>
      <c r="M12" s="9">
        <v>51706</v>
      </c>
      <c r="N12" s="9">
        <v>3535</v>
      </c>
      <c r="O12" s="9">
        <v>1171</v>
      </c>
      <c r="P12" s="9">
        <v>68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760</v>
      </c>
      <c r="X12" s="9">
        <v>58</v>
      </c>
      <c r="Y12" s="9">
        <v>624</v>
      </c>
      <c r="Z12" s="9">
        <v>61</v>
      </c>
    </row>
    <row r="13" spans="1:26" x14ac:dyDescent="0.7">
      <c r="A13" s="8" t="s">
        <v>20</v>
      </c>
      <c r="B13" s="9">
        <v>3043</v>
      </c>
      <c r="C13" s="9">
        <v>11551</v>
      </c>
      <c r="D13" s="9">
        <v>2121</v>
      </c>
      <c r="E13" s="9">
        <v>0</v>
      </c>
      <c r="F13" s="9">
        <v>0</v>
      </c>
      <c r="G13" s="9">
        <v>4129</v>
      </c>
      <c r="H13" s="9">
        <v>854</v>
      </c>
      <c r="I13" s="9">
        <v>5271</v>
      </c>
      <c r="J13" s="9">
        <v>135</v>
      </c>
      <c r="K13" s="9">
        <v>102276</v>
      </c>
      <c r="L13" s="9">
        <v>2800</v>
      </c>
      <c r="M13" s="9">
        <v>11667</v>
      </c>
      <c r="N13" s="9">
        <v>715</v>
      </c>
      <c r="O13" s="9">
        <v>355</v>
      </c>
      <c r="P13" s="9">
        <v>21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30</v>
      </c>
      <c r="X13" s="9">
        <v>2</v>
      </c>
      <c r="Y13" s="9">
        <v>23</v>
      </c>
      <c r="Z13" s="9">
        <v>3</v>
      </c>
    </row>
    <row r="14" spans="1:26" x14ac:dyDescent="0.7">
      <c r="A14" s="8" t="s">
        <v>25</v>
      </c>
      <c r="B14" s="9">
        <v>6733</v>
      </c>
      <c r="C14" s="9">
        <v>13354</v>
      </c>
      <c r="D14" s="9">
        <v>3149</v>
      </c>
      <c r="E14" s="9">
        <v>0</v>
      </c>
      <c r="F14" s="9">
        <v>0</v>
      </c>
      <c r="G14" s="9">
        <v>5086</v>
      </c>
      <c r="H14" s="9">
        <v>1111</v>
      </c>
      <c r="I14" s="9">
        <v>4590</v>
      </c>
      <c r="J14" s="9">
        <v>241</v>
      </c>
      <c r="K14" s="9">
        <v>174885</v>
      </c>
      <c r="L14" s="9">
        <v>5454</v>
      </c>
      <c r="M14" s="9">
        <v>21747</v>
      </c>
      <c r="N14" s="9">
        <v>1436</v>
      </c>
      <c r="O14" s="9">
        <v>294</v>
      </c>
      <c r="P14" s="9">
        <v>14</v>
      </c>
      <c r="Q14" s="9">
        <v>0</v>
      </c>
      <c r="R14" s="9">
        <v>0</v>
      </c>
      <c r="S14" s="9">
        <v>0</v>
      </c>
      <c r="T14" s="9">
        <v>0</v>
      </c>
      <c r="U14" s="9">
        <v>5</v>
      </c>
      <c r="V14" s="9">
        <v>1</v>
      </c>
      <c r="W14" s="9">
        <v>41</v>
      </c>
      <c r="X14" s="9">
        <v>8</v>
      </c>
      <c r="Y14" s="9">
        <v>24</v>
      </c>
      <c r="Z14" s="9">
        <v>3</v>
      </c>
    </row>
    <row r="15" spans="1:26" x14ac:dyDescent="0.7">
      <c r="A15" s="8" t="s">
        <v>35</v>
      </c>
      <c r="B15" s="9">
        <v>6254</v>
      </c>
      <c r="C15" s="9">
        <v>18458</v>
      </c>
      <c r="D15" s="9">
        <v>3034</v>
      </c>
      <c r="E15" s="9">
        <v>0</v>
      </c>
      <c r="F15" s="9">
        <v>0</v>
      </c>
      <c r="G15" s="9">
        <v>9704</v>
      </c>
      <c r="H15" s="9">
        <v>1314</v>
      </c>
      <c r="I15" s="9">
        <v>292</v>
      </c>
      <c r="J15" s="9">
        <v>52</v>
      </c>
      <c r="K15" s="9">
        <v>209837</v>
      </c>
      <c r="L15" s="9">
        <v>3661</v>
      </c>
      <c r="M15" s="9">
        <v>16064</v>
      </c>
      <c r="N15" s="9">
        <v>734</v>
      </c>
      <c r="O15" s="9">
        <v>140</v>
      </c>
      <c r="P15" s="9">
        <v>9</v>
      </c>
      <c r="Q15" s="9">
        <v>0</v>
      </c>
      <c r="R15" s="9">
        <v>0</v>
      </c>
      <c r="S15" s="9">
        <v>10</v>
      </c>
      <c r="T15" s="9">
        <v>2</v>
      </c>
      <c r="U15" s="9">
        <v>0</v>
      </c>
      <c r="V15" s="9">
        <v>0</v>
      </c>
      <c r="W15" s="9">
        <v>62</v>
      </c>
      <c r="X15" s="9">
        <v>7</v>
      </c>
      <c r="Y15" s="9">
        <v>44</v>
      </c>
      <c r="Z15" s="9">
        <v>7</v>
      </c>
    </row>
    <row r="16" spans="1:26" x14ac:dyDescent="0.7">
      <c r="A16" s="8" t="s">
        <v>33</v>
      </c>
      <c r="B16" s="9">
        <v>10170</v>
      </c>
      <c r="C16" s="9">
        <v>26784</v>
      </c>
      <c r="D16" s="9">
        <v>5106</v>
      </c>
      <c r="E16" s="9">
        <v>142</v>
      </c>
      <c r="F16" s="9">
        <v>7</v>
      </c>
      <c r="G16" s="9">
        <v>7916</v>
      </c>
      <c r="H16" s="9">
        <v>1646</v>
      </c>
      <c r="I16" s="9">
        <v>8424</v>
      </c>
      <c r="J16" s="9">
        <v>295</v>
      </c>
      <c r="K16" s="9">
        <v>409943</v>
      </c>
      <c r="L16" s="9">
        <v>7097</v>
      </c>
      <c r="M16" s="9">
        <v>40118</v>
      </c>
      <c r="N16" s="9">
        <v>1431</v>
      </c>
      <c r="O16" s="9">
        <v>1744</v>
      </c>
      <c r="P16" s="9">
        <v>90</v>
      </c>
      <c r="Q16" s="9">
        <v>68</v>
      </c>
      <c r="R16" s="9">
        <v>2</v>
      </c>
      <c r="S16" s="9">
        <v>650</v>
      </c>
      <c r="T16" s="9">
        <v>2</v>
      </c>
      <c r="U16" s="9">
        <v>20</v>
      </c>
      <c r="V16" s="9">
        <v>3</v>
      </c>
      <c r="W16" s="9">
        <v>398</v>
      </c>
      <c r="X16" s="9">
        <v>63</v>
      </c>
      <c r="Y16" s="9">
        <v>415</v>
      </c>
      <c r="Z16" s="9">
        <v>25</v>
      </c>
    </row>
    <row r="17" spans="1:26" x14ac:dyDescent="0.7">
      <c r="A17" s="8" t="s">
        <v>34</v>
      </c>
      <c r="B17" s="9">
        <v>2399</v>
      </c>
      <c r="C17" s="9">
        <v>6819</v>
      </c>
      <c r="D17" s="9">
        <v>1222</v>
      </c>
      <c r="E17" s="9">
        <v>58</v>
      </c>
      <c r="F17" s="9">
        <v>2</v>
      </c>
      <c r="G17" s="9">
        <v>1301</v>
      </c>
      <c r="H17" s="9">
        <v>316</v>
      </c>
      <c r="I17" s="9">
        <v>2083</v>
      </c>
      <c r="J17" s="9">
        <v>127</v>
      </c>
      <c r="K17" s="9">
        <v>58921</v>
      </c>
      <c r="L17" s="9">
        <v>1709</v>
      </c>
      <c r="M17" s="9">
        <v>5849</v>
      </c>
      <c r="N17" s="9">
        <v>365</v>
      </c>
      <c r="O17" s="9">
        <v>267</v>
      </c>
      <c r="P17" s="9">
        <v>14</v>
      </c>
      <c r="Q17" s="9">
        <v>23</v>
      </c>
      <c r="R17" s="9">
        <v>3</v>
      </c>
      <c r="S17" s="9">
        <v>147</v>
      </c>
      <c r="T17" s="9">
        <v>4</v>
      </c>
      <c r="U17" s="9">
        <v>5</v>
      </c>
      <c r="V17" s="9">
        <v>3</v>
      </c>
      <c r="W17" s="9">
        <v>51</v>
      </c>
      <c r="X17" s="9">
        <v>10</v>
      </c>
      <c r="Y17" s="9">
        <v>133</v>
      </c>
      <c r="Z17" s="9">
        <v>16</v>
      </c>
    </row>
    <row r="18" spans="1:26" x14ac:dyDescent="0.7">
      <c r="A18" s="8" t="s">
        <v>23</v>
      </c>
      <c r="B18" s="9">
        <v>3878</v>
      </c>
      <c r="C18" s="9">
        <v>8351</v>
      </c>
      <c r="D18" s="9">
        <v>1861</v>
      </c>
      <c r="E18" s="9">
        <v>0</v>
      </c>
      <c r="F18" s="9">
        <v>0</v>
      </c>
      <c r="G18" s="9">
        <v>2532</v>
      </c>
      <c r="H18" s="9">
        <v>508</v>
      </c>
      <c r="I18" s="9">
        <v>1662</v>
      </c>
      <c r="J18" s="9">
        <v>96</v>
      </c>
      <c r="K18" s="9">
        <v>34793</v>
      </c>
      <c r="L18" s="9">
        <v>2669</v>
      </c>
      <c r="M18" s="9">
        <v>2423</v>
      </c>
      <c r="N18" s="9">
        <v>254</v>
      </c>
      <c r="O18" s="9">
        <v>56</v>
      </c>
      <c r="P18" s="9">
        <v>7</v>
      </c>
      <c r="Q18" s="9">
        <v>0</v>
      </c>
      <c r="R18" s="9">
        <v>0</v>
      </c>
      <c r="S18" s="9">
        <v>0</v>
      </c>
      <c r="T18" s="9">
        <v>0</v>
      </c>
      <c r="U18" s="9">
        <v>2</v>
      </c>
      <c r="V18" s="9">
        <v>2</v>
      </c>
      <c r="W18" s="9">
        <v>71</v>
      </c>
      <c r="X18" s="9">
        <v>21</v>
      </c>
      <c r="Y18" s="9">
        <v>147</v>
      </c>
      <c r="Z18" s="9">
        <v>10</v>
      </c>
    </row>
    <row r="19" spans="1:26" x14ac:dyDescent="0.7">
      <c r="A19" s="8" t="s">
        <v>21</v>
      </c>
      <c r="B19" s="9">
        <v>6662</v>
      </c>
      <c r="C19" s="9">
        <v>17964</v>
      </c>
      <c r="D19" s="9">
        <v>4129</v>
      </c>
      <c r="E19" s="9">
        <v>43</v>
      </c>
      <c r="F19" s="9">
        <v>4</v>
      </c>
      <c r="G19" s="9">
        <v>4424</v>
      </c>
      <c r="H19" s="9">
        <v>1278</v>
      </c>
      <c r="I19" s="9">
        <v>5441</v>
      </c>
      <c r="J19" s="9">
        <v>194</v>
      </c>
      <c r="K19" s="9">
        <v>196156</v>
      </c>
      <c r="L19" s="9">
        <v>4780</v>
      </c>
      <c r="M19" s="9">
        <v>9204</v>
      </c>
      <c r="N19" s="9">
        <v>550</v>
      </c>
      <c r="O19" s="9">
        <v>16</v>
      </c>
      <c r="P19" s="9">
        <v>3</v>
      </c>
      <c r="Q19" s="9">
        <v>0</v>
      </c>
      <c r="R19" s="9">
        <v>0</v>
      </c>
      <c r="S19" s="9">
        <v>0</v>
      </c>
      <c r="T19" s="9">
        <v>0</v>
      </c>
      <c r="U19" s="9">
        <v>16</v>
      </c>
      <c r="V19" s="9">
        <v>5</v>
      </c>
      <c r="W19" s="9">
        <v>43</v>
      </c>
      <c r="X19" s="9">
        <v>10</v>
      </c>
      <c r="Y19" s="9">
        <v>144</v>
      </c>
      <c r="Z19" s="9">
        <v>25</v>
      </c>
    </row>
    <row r="20" spans="1:26" x14ac:dyDescent="0.7">
      <c r="A20" s="8" t="s">
        <v>22</v>
      </c>
      <c r="B20" s="9">
        <v>3857</v>
      </c>
      <c r="C20" s="9">
        <v>8835</v>
      </c>
      <c r="D20" s="9">
        <v>1527</v>
      </c>
      <c r="E20" s="9">
        <v>70</v>
      </c>
      <c r="F20" s="9">
        <v>1</v>
      </c>
      <c r="G20" s="9">
        <v>2950</v>
      </c>
      <c r="H20" s="9">
        <v>652</v>
      </c>
      <c r="I20" s="9">
        <v>3420</v>
      </c>
      <c r="J20" s="9">
        <v>278</v>
      </c>
      <c r="K20" s="9">
        <v>93534</v>
      </c>
      <c r="L20" s="9">
        <v>3258</v>
      </c>
      <c r="M20" s="9">
        <v>14074</v>
      </c>
      <c r="N20" s="9">
        <v>811</v>
      </c>
      <c r="O20" s="9">
        <v>310</v>
      </c>
      <c r="P20" s="9">
        <v>20</v>
      </c>
      <c r="Q20" s="9">
        <v>0</v>
      </c>
      <c r="R20" s="9">
        <v>0</v>
      </c>
      <c r="S20" s="9">
        <v>502</v>
      </c>
      <c r="T20" s="9">
        <v>2</v>
      </c>
      <c r="U20" s="9">
        <v>0</v>
      </c>
      <c r="V20" s="9">
        <v>0</v>
      </c>
      <c r="W20" s="9">
        <v>106</v>
      </c>
      <c r="X20" s="9">
        <v>22</v>
      </c>
      <c r="Y20" s="9">
        <v>547</v>
      </c>
      <c r="Z20" s="9">
        <v>20</v>
      </c>
    </row>
    <row r="21" spans="1:26" x14ac:dyDescent="0.7">
      <c r="A21" s="8" t="s">
        <v>28</v>
      </c>
      <c r="B21" s="9">
        <v>6431</v>
      </c>
      <c r="C21" s="9">
        <v>14380</v>
      </c>
      <c r="D21" s="9">
        <v>3340</v>
      </c>
      <c r="E21" s="9">
        <v>0</v>
      </c>
      <c r="F21" s="9">
        <v>0</v>
      </c>
      <c r="G21" s="9">
        <v>2768</v>
      </c>
      <c r="H21" s="9">
        <v>625</v>
      </c>
      <c r="I21" s="9">
        <v>7351</v>
      </c>
      <c r="J21" s="9">
        <v>341</v>
      </c>
      <c r="K21" s="9">
        <v>124462</v>
      </c>
      <c r="L21" s="9">
        <v>5389</v>
      </c>
      <c r="M21" s="9">
        <v>15019</v>
      </c>
      <c r="N21" s="9">
        <v>1082</v>
      </c>
      <c r="O21" s="9">
        <v>250</v>
      </c>
      <c r="P21" s="9">
        <v>18</v>
      </c>
      <c r="Q21" s="9">
        <v>28</v>
      </c>
      <c r="R21" s="9">
        <v>6</v>
      </c>
      <c r="S21" s="9">
        <v>301</v>
      </c>
      <c r="T21" s="9">
        <v>2</v>
      </c>
      <c r="U21" s="9">
        <v>18</v>
      </c>
      <c r="V21" s="9">
        <v>6</v>
      </c>
      <c r="W21" s="9">
        <v>83</v>
      </c>
      <c r="X21" s="9">
        <v>12</v>
      </c>
      <c r="Y21" s="9">
        <v>584</v>
      </c>
      <c r="Z21" s="9">
        <v>33</v>
      </c>
    </row>
    <row r="22" spans="1:26" x14ac:dyDescent="0.7">
      <c r="A22" s="10" t="s">
        <v>29</v>
      </c>
      <c r="B22" s="11">
        <v>4122</v>
      </c>
      <c r="C22" s="11">
        <v>9418</v>
      </c>
      <c r="D22" s="11">
        <v>1840</v>
      </c>
      <c r="E22" s="11">
        <v>0</v>
      </c>
      <c r="F22" s="11">
        <v>0</v>
      </c>
      <c r="G22" s="11">
        <v>3416</v>
      </c>
      <c r="H22" s="11">
        <v>512</v>
      </c>
      <c r="I22" s="11">
        <v>2367</v>
      </c>
      <c r="J22" s="11">
        <v>170</v>
      </c>
      <c r="K22" s="11">
        <v>111512</v>
      </c>
      <c r="L22" s="11">
        <v>3074</v>
      </c>
      <c r="M22" s="11">
        <v>6898</v>
      </c>
      <c r="N22" s="11">
        <v>295</v>
      </c>
      <c r="O22" s="11">
        <v>226</v>
      </c>
      <c r="P22" s="11">
        <v>15</v>
      </c>
      <c r="Q22" s="11">
        <v>0</v>
      </c>
      <c r="R22" s="11">
        <v>0</v>
      </c>
      <c r="S22" s="11">
        <v>0</v>
      </c>
      <c r="T22" s="11">
        <v>0</v>
      </c>
      <c r="U22" s="11">
        <v>4</v>
      </c>
      <c r="V22" s="11">
        <v>2</v>
      </c>
      <c r="W22" s="11">
        <v>186</v>
      </c>
      <c r="X22" s="11">
        <v>35</v>
      </c>
      <c r="Y22" s="11">
        <v>65</v>
      </c>
      <c r="Z22" s="11">
        <v>10</v>
      </c>
    </row>
    <row r="23" spans="1:26" x14ac:dyDescent="0.7">
      <c r="A23" s="35" t="s">
        <v>166</v>
      </c>
      <c r="B23" s="36">
        <v>107945</v>
      </c>
      <c r="C23" s="36">
        <v>300456</v>
      </c>
      <c r="D23" s="36">
        <v>57109</v>
      </c>
      <c r="E23" s="36">
        <v>3281</v>
      </c>
      <c r="F23" s="36">
        <v>129</v>
      </c>
      <c r="G23" s="36">
        <v>95289</v>
      </c>
      <c r="H23" s="36">
        <v>17978</v>
      </c>
      <c r="I23" s="36">
        <v>116491</v>
      </c>
      <c r="J23" s="36">
        <v>4255</v>
      </c>
      <c r="K23" s="36">
        <v>2903144</v>
      </c>
      <c r="L23" s="36">
        <v>77727</v>
      </c>
      <c r="M23" s="36">
        <v>280281</v>
      </c>
      <c r="N23" s="36">
        <v>15428</v>
      </c>
      <c r="O23" s="36">
        <v>7075</v>
      </c>
      <c r="P23" s="36">
        <v>428</v>
      </c>
      <c r="Q23" s="36">
        <v>274</v>
      </c>
      <c r="R23" s="36">
        <v>19</v>
      </c>
      <c r="S23" s="36">
        <v>8344</v>
      </c>
      <c r="T23" s="36">
        <v>33</v>
      </c>
      <c r="U23" s="36">
        <v>184</v>
      </c>
      <c r="V23" s="36">
        <v>47</v>
      </c>
      <c r="W23" s="36">
        <v>2885</v>
      </c>
      <c r="X23" s="36">
        <v>422</v>
      </c>
      <c r="Y23" s="36">
        <v>5514</v>
      </c>
      <c r="Z23" s="36">
        <v>349</v>
      </c>
    </row>
  </sheetData>
  <mergeCells count="16">
    <mergeCell ref="O3:P3"/>
    <mergeCell ref="Q3:R3"/>
    <mergeCell ref="S3:T3"/>
    <mergeCell ref="U3:V3"/>
    <mergeCell ref="W3:X3"/>
    <mergeCell ref="Y3:Z3"/>
    <mergeCell ref="A1:Z1"/>
    <mergeCell ref="A2:Z2"/>
    <mergeCell ref="A3:A4"/>
    <mergeCell ref="B3:B4"/>
    <mergeCell ref="C3:D3"/>
    <mergeCell ref="E3:F3"/>
    <mergeCell ref="G3:H3"/>
    <mergeCell ref="I3:J3"/>
    <mergeCell ref="K3:L3"/>
    <mergeCell ref="M3:N3"/>
  </mergeCells>
  <pageMargins left="0.19685039370078741" right="0.11811023622047245" top="0.27559055118110237" bottom="0.15748031496062992" header="0.19685039370078741" footer="0.11811023622047245"/>
  <pageSetup paperSize="9" scale="8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A2A6C-0801-4955-AB96-8C67A2D74793}">
  <sheetPr>
    <tabColor rgb="FF00B0F0"/>
  </sheetPr>
  <dimension ref="A1:U25"/>
  <sheetViews>
    <sheetView topLeftCell="B1" zoomScale="117" zoomScaleNormal="117" workbookViewId="0">
      <selection activeCell="T8" sqref="T8"/>
    </sheetView>
  </sheetViews>
  <sheetFormatPr defaultColWidth="9" defaultRowHeight="16.8" x14ac:dyDescent="0.5"/>
  <cols>
    <col min="1" max="1" width="10.8984375" style="1" customWidth="1"/>
    <col min="2" max="2" width="12.296875" style="1" customWidth="1"/>
    <col min="3" max="3" width="6.09765625" style="1" customWidth="1"/>
    <col min="4" max="4" width="9.3984375" style="1" customWidth="1"/>
    <col min="5" max="5" width="8.69921875" style="1" customWidth="1"/>
    <col min="6" max="7" width="9" style="1"/>
    <col min="8" max="8" width="5" style="1" customWidth="1"/>
    <col min="9" max="9" width="9" style="1"/>
    <col min="10" max="10" width="8.59765625" style="1" customWidth="1"/>
    <col min="11" max="11" width="6.796875" style="1" customWidth="1"/>
    <col min="12" max="12" width="8.09765625" style="1" customWidth="1"/>
    <col min="13" max="13" width="5.8984375" style="1" customWidth="1"/>
    <col min="14" max="14" width="9.3984375" style="1" customWidth="1"/>
    <col min="15" max="15" width="9" style="1"/>
    <col min="16" max="16" width="7" style="1" customWidth="1"/>
    <col min="17" max="17" width="8.09765625" style="1" customWidth="1"/>
    <col min="18" max="18" width="5.796875" style="1" customWidth="1"/>
    <col min="19" max="19" width="6.5" style="1" customWidth="1"/>
    <col min="20" max="20" width="7.296875" style="1" customWidth="1"/>
    <col min="21" max="21" width="6.8984375" style="1" customWidth="1"/>
    <col min="22" max="16384" width="9" style="1"/>
  </cols>
  <sheetData>
    <row r="1" spans="1:21" ht="22.8" x14ac:dyDescent="0.65">
      <c r="A1" s="12" t="s">
        <v>167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</row>
    <row r="2" spans="1:21" ht="24.6" customHeight="1" x14ac:dyDescent="0.7">
      <c r="A2" s="3" t="s">
        <v>165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ht="24.6" customHeight="1" x14ac:dyDescent="0.7">
      <c r="A3" s="3" t="s">
        <v>141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s="18" customFormat="1" ht="22.8" x14ac:dyDescent="0.65">
      <c r="A4" s="15" t="s">
        <v>53</v>
      </c>
      <c r="B4" s="17" t="s">
        <v>39</v>
      </c>
      <c r="C4" s="17" t="s">
        <v>41</v>
      </c>
      <c r="D4" s="17"/>
      <c r="E4" s="17"/>
      <c r="F4" s="17" t="s">
        <v>0</v>
      </c>
      <c r="G4" s="17" t="s">
        <v>1</v>
      </c>
      <c r="H4" s="17" t="s">
        <v>43</v>
      </c>
      <c r="I4" s="17"/>
      <c r="J4" s="17"/>
      <c r="K4" s="17" t="s">
        <v>2</v>
      </c>
      <c r="L4" s="17" t="s">
        <v>3</v>
      </c>
      <c r="M4" s="17" t="s">
        <v>44</v>
      </c>
      <c r="N4" s="17"/>
      <c r="O4" s="17"/>
      <c r="P4" s="17" t="s">
        <v>4</v>
      </c>
      <c r="Q4" s="17" t="s">
        <v>5</v>
      </c>
      <c r="R4" s="17" t="s">
        <v>47</v>
      </c>
      <c r="S4" s="17"/>
      <c r="T4" s="17" t="s">
        <v>50</v>
      </c>
      <c r="U4" s="17"/>
    </row>
    <row r="5" spans="1:21" s="18" customFormat="1" ht="22.8" x14ac:dyDescent="0.65">
      <c r="A5" s="15"/>
      <c r="B5" s="17"/>
      <c r="C5" s="17" t="s">
        <v>40</v>
      </c>
      <c r="D5" s="17" t="s">
        <v>36</v>
      </c>
      <c r="E5" s="17"/>
      <c r="F5" s="17"/>
      <c r="G5" s="17"/>
      <c r="H5" s="17" t="s">
        <v>42</v>
      </c>
      <c r="I5" s="17" t="s">
        <v>36</v>
      </c>
      <c r="J5" s="17"/>
      <c r="K5" s="17"/>
      <c r="L5" s="17"/>
      <c r="M5" s="17" t="s">
        <v>40</v>
      </c>
      <c r="N5" s="17" t="s">
        <v>45</v>
      </c>
      <c r="O5" s="17"/>
      <c r="P5" s="17"/>
      <c r="Q5" s="17"/>
      <c r="R5" s="17" t="s">
        <v>49</v>
      </c>
      <c r="S5" s="17" t="s">
        <v>48</v>
      </c>
      <c r="T5" s="17" t="s">
        <v>51</v>
      </c>
      <c r="U5" s="17" t="s">
        <v>48</v>
      </c>
    </row>
    <row r="6" spans="1:21" s="18" customFormat="1" ht="40.799999999999997" customHeight="1" x14ac:dyDescent="0.65">
      <c r="A6" s="15"/>
      <c r="B6" s="17"/>
      <c r="C6" s="17"/>
      <c r="D6" s="29" t="s">
        <v>37</v>
      </c>
      <c r="E6" s="29" t="s">
        <v>38</v>
      </c>
      <c r="F6" s="17"/>
      <c r="G6" s="17"/>
      <c r="H6" s="17"/>
      <c r="I6" s="29" t="s">
        <v>37</v>
      </c>
      <c r="J6" s="29" t="s">
        <v>38</v>
      </c>
      <c r="K6" s="17"/>
      <c r="L6" s="17"/>
      <c r="M6" s="17"/>
      <c r="N6" s="29" t="s">
        <v>46</v>
      </c>
      <c r="O6" s="29" t="s">
        <v>38</v>
      </c>
      <c r="P6" s="17"/>
      <c r="Q6" s="17"/>
      <c r="R6" s="17"/>
      <c r="S6" s="17"/>
      <c r="T6" s="17"/>
      <c r="U6" s="17"/>
    </row>
    <row r="7" spans="1:21" s="18" customFormat="1" ht="22.8" x14ac:dyDescent="0.65">
      <c r="A7" s="21" t="s">
        <v>30</v>
      </c>
      <c r="B7" s="22">
        <v>16555</v>
      </c>
      <c r="C7" s="22">
        <v>6651</v>
      </c>
      <c r="D7" s="22">
        <v>10922</v>
      </c>
      <c r="E7" s="22">
        <v>11702</v>
      </c>
      <c r="F7" s="22">
        <v>29275</v>
      </c>
      <c r="G7" s="22">
        <v>5548</v>
      </c>
      <c r="H7" s="22">
        <v>46</v>
      </c>
      <c r="I7" s="22">
        <v>122</v>
      </c>
      <c r="J7" s="22">
        <v>95</v>
      </c>
      <c r="K7" s="22">
        <v>263</v>
      </c>
      <c r="L7" s="22">
        <v>64</v>
      </c>
      <c r="M7" s="22">
        <v>6096</v>
      </c>
      <c r="N7" s="22">
        <v>9041</v>
      </c>
      <c r="O7" s="22">
        <v>10100</v>
      </c>
      <c r="P7" s="22">
        <v>25237</v>
      </c>
      <c r="Q7" s="22">
        <v>4891</v>
      </c>
      <c r="R7" s="22">
        <v>1882</v>
      </c>
      <c r="S7" s="22">
        <v>519</v>
      </c>
      <c r="T7" s="22">
        <v>56657</v>
      </c>
      <c r="U7" s="22">
        <v>10185</v>
      </c>
    </row>
    <row r="8" spans="1:21" s="18" customFormat="1" ht="22.8" x14ac:dyDescent="0.65">
      <c r="A8" s="23" t="s">
        <v>19</v>
      </c>
      <c r="B8" s="24">
        <v>3962</v>
      </c>
      <c r="C8" s="24">
        <v>1696</v>
      </c>
      <c r="D8" s="24">
        <v>1375</v>
      </c>
      <c r="E8" s="24">
        <v>858</v>
      </c>
      <c r="F8" s="24">
        <v>3929</v>
      </c>
      <c r="G8" s="24">
        <v>696</v>
      </c>
      <c r="H8" s="24">
        <v>15</v>
      </c>
      <c r="I8" s="24">
        <v>34</v>
      </c>
      <c r="J8" s="24">
        <v>16</v>
      </c>
      <c r="K8" s="24">
        <v>65</v>
      </c>
      <c r="L8" s="24">
        <v>13</v>
      </c>
      <c r="M8" s="24">
        <v>1572</v>
      </c>
      <c r="N8" s="24">
        <v>2541</v>
      </c>
      <c r="O8" s="24">
        <v>1977</v>
      </c>
      <c r="P8" s="24">
        <v>6090</v>
      </c>
      <c r="Q8" s="24">
        <v>1107</v>
      </c>
      <c r="R8" s="24">
        <v>1957</v>
      </c>
      <c r="S8" s="24">
        <v>101</v>
      </c>
      <c r="T8" s="24">
        <v>12041</v>
      </c>
      <c r="U8" s="24">
        <v>1609</v>
      </c>
    </row>
    <row r="9" spans="1:21" s="18" customFormat="1" ht="22.8" x14ac:dyDescent="0.65">
      <c r="A9" s="23" t="s">
        <v>18</v>
      </c>
      <c r="B9" s="24">
        <v>2355</v>
      </c>
      <c r="C9" s="24">
        <v>1862</v>
      </c>
      <c r="D9" s="24">
        <v>2197</v>
      </c>
      <c r="E9" s="24">
        <v>3131</v>
      </c>
      <c r="F9" s="24">
        <v>7190</v>
      </c>
      <c r="G9" s="24">
        <v>1204</v>
      </c>
      <c r="H9" s="24">
        <v>3</v>
      </c>
      <c r="I9" s="24">
        <v>12</v>
      </c>
      <c r="J9" s="24">
        <v>16</v>
      </c>
      <c r="K9" s="24">
        <v>31</v>
      </c>
      <c r="L9" s="24">
        <v>7</v>
      </c>
      <c r="M9" s="24">
        <v>14</v>
      </c>
      <c r="N9" s="24">
        <v>26</v>
      </c>
      <c r="O9" s="24">
        <v>47</v>
      </c>
      <c r="P9" s="24">
        <v>87</v>
      </c>
      <c r="Q9" s="24">
        <v>18</v>
      </c>
      <c r="R9" s="24">
        <v>9</v>
      </c>
      <c r="S9" s="24">
        <v>2</v>
      </c>
      <c r="T9" s="24">
        <v>7317</v>
      </c>
      <c r="U9" s="24">
        <v>1208</v>
      </c>
    </row>
    <row r="10" spans="1:21" s="18" customFormat="1" ht="22.8" x14ac:dyDescent="0.65">
      <c r="A10" s="23" t="s">
        <v>26</v>
      </c>
      <c r="B10" s="24">
        <v>8296</v>
      </c>
      <c r="C10" s="24">
        <v>53</v>
      </c>
      <c r="D10" s="24">
        <v>115</v>
      </c>
      <c r="E10" s="24">
        <v>111</v>
      </c>
      <c r="F10" s="24">
        <v>279</v>
      </c>
      <c r="G10" s="24">
        <v>42</v>
      </c>
      <c r="H10" s="24">
        <v>23</v>
      </c>
      <c r="I10" s="24">
        <v>43</v>
      </c>
      <c r="J10" s="24">
        <v>36</v>
      </c>
      <c r="K10" s="24">
        <v>102</v>
      </c>
      <c r="L10" s="24">
        <v>17</v>
      </c>
      <c r="M10" s="24">
        <v>3282</v>
      </c>
      <c r="N10" s="24">
        <v>6725</v>
      </c>
      <c r="O10" s="24">
        <v>8347</v>
      </c>
      <c r="P10" s="24">
        <v>18354</v>
      </c>
      <c r="Q10" s="24">
        <v>3389</v>
      </c>
      <c r="R10" s="24">
        <v>71</v>
      </c>
      <c r="S10" s="24">
        <v>20</v>
      </c>
      <c r="T10" s="24">
        <v>18806</v>
      </c>
      <c r="U10" s="24">
        <v>3451</v>
      </c>
    </row>
    <row r="11" spans="1:21" s="18" customFormat="1" ht="22.8" x14ac:dyDescent="0.65">
      <c r="A11" s="23" t="s">
        <v>27</v>
      </c>
      <c r="B11" s="24">
        <v>4492</v>
      </c>
      <c r="C11" s="24">
        <v>223</v>
      </c>
      <c r="D11" s="24">
        <v>311</v>
      </c>
      <c r="E11" s="24">
        <v>464</v>
      </c>
      <c r="F11" s="24">
        <v>998</v>
      </c>
      <c r="G11" s="24">
        <v>217</v>
      </c>
      <c r="H11" s="24">
        <v>19</v>
      </c>
      <c r="I11" s="24">
        <v>41</v>
      </c>
      <c r="J11" s="24">
        <v>50</v>
      </c>
      <c r="K11" s="24">
        <v>110</v>
      </c>
      <c r="L11" s="24">
        <v>36</v>
      </c>
      <c r="M11" s="24">
        <v>2057</v>
      </c>
      <c r="N11" s="24">
        <v>2864</v>
      </c>
      <c r="O11" s="24">
        <v>4387</v>
      </c>
      <c r="P11" s="24">
        <v>9308</v>
      </c>
      <c r="Q11" s="24">
        <v>1567</v>
      </c>
      <c r="R11" s="24">
        <v>144</v>
      </c>
      <c r="S11" s="24">
        <v>29</v>
      </c>
      <c r="T11" s="24">
        <v>10560</v>
      </c>
      <c r="U11" s="24">
        <v>1882</v>
      </c>
    </row>
    <row r="12" spans="1:21" s="18" customFormat="1" ht="22.8" x14ac:dyDescent="0.65">
      <c r="A12" s="23" t="s">
        <v>32</v>
      </c>
      <c r="B12" s="24">
        <v>4475</v>
      </c>
      <c r="C12" s="24">
        <v>702</v>
      </c>
      <c r="D12" s="24">
        <v>1168</v>
      </c>
      <c r="E12" s="24">
        <v>1062</v>
      </c>
      <c r="F12" s="24">
        <v>2932</v>
      </c>
      <c r="G12" s="24">
        <v>538</v>
      </c>
      <c r="H12" s="24">
        <v>0</v>
      </c>
      <c r="I12" s="24">
        <v>0</v>
      </c>
      <c r="J12" s="24">
        <v>1</v>
      </c>
      <c r="K12" s="24">
        <v>1</v>
      </c>
      <c r="L12" s="24">
        <v>1</v>
      </c>
      <c r="M12" s="24">
        <v>1511</v>
      </c>
      <c r="N12" s="24">
        <v>1894</v>
      </c>
      <c r="O12" s="24">
        <v>2780</v>
      </c>
      <c r="P12" s="24">
        <v>6185</v>
      </c>
      <c r="Q12" s="24">
        <v>1024</v>
      </c>
      <c r="R12" s="24">
        <v>681</v>
      </c>
      <c r="S12" s="24">
        <v>34</v>
      </c>
      <c r="T12" s="24">
        <v>9799</v>
      </c>
      <c r="U12" s="24">
        <v>1580</v>
      </c>
    </row>
    <row r="13" spans="1:21" s="18" customFormat="1" ht="22.8" x14ac:dyDescent="0.65">
      <c r="A13" s="23" t="s">
        <v>24</v>
      </c>
      <c r="B13" s="24">
        <v>1378</v>
      </c>
      <c r="C13" s="24">
        <v>1034</v>
      </c>
      <c r="D13" s="24">
        <v>2215</v>
      </c>
      <c r="E13" s="24">
        <v>899</v>
      </c>
      <c r="F13" s="24">
        <v>4148</v>
      </c>
      <c r="G13" s="24">
        <v>634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2</v>
      </c>
      <c r="O13" s="24">
        <v>0</v>
      </c>
      <c r="P13" s="24">
        <v>2</v>
      </c>
      <c r="Q13" s="24">
        <v>1</v>
      </c>
      <c r="R13" s="24">
        <v>9</v>
      </c>
      <c r="S13" s="24">
        <v>2</v>
      </c>
      <c r="T13" s="24">
        <v>4159</v>
      </c>
      <c r="U13" s="24">
        <v>634</v>
      </c>
    </row>
    <row r="14" spans="1:21" s="18" customFormat="1" ht="22.8" x14ac:dyDescent="0.65">
      <c r="A14" s="23" t="s">
        <v>31</v>
      </c>
      <c r="B14" s="24">
        <v>12883</v>
      </c>
      <c r="C14" s="24">
        <v>7654</v>
      </c>
      <c r="D14" s="24">
        <v>20286</v>
      </c>
      <c r="E14" s="24">
        <v>6854</v>
      </c>
      <c r="F14" s="24">
        <v>34794</v>
      </c>
      <c r="G14" s="24">
        <v>7559</v>
      </c>
      <c r="H14" s="24">
        <v>169</v>
      </c>
      <c r="I14" s="24">
        <v>380</v>
      </c>
      <c r="J14" s="24">
        <v>186</v>
      </c>
      <c r="K14" s="24">
        <v>735</v>
      </c>
      <c r="L14" s="24">
        <v>173</v>
      </c>
      <c r="M14" s="24">
        <v>2262</v>
      </c>
      <c r="N14" s="24">
        <v>3877</v>
      </c>
      <c r="O14" s="24">
        <v>2843</v>
      </c>
      <c r="P14" s="24">
        <v>8982</v>
      </c>
      <c r="Q14" s="24">
        <v>1650</v>
      </c>
      <c r="R14" s="24">
        <v>692</v>
      </c>
      <c r="S14" s="24">
        <v>179</v>
      </c>
      <c r="T14" s="24">
        <v>45203</v>
      </c>
      <c r="U14" s="24">
        <v>9231</v>
      </c>
    </row>
    <row r="15" spans="1:21" s="18" customFormat="1" ht="22.8" x14ac:dyDescent="0.65">
      <c r="A15" s="23" t="s">
        <v>20</v>
      </c>
      <c r="B15" s="24">
        <v>3043</v>
      </c>
      <c r="C15" s="24">
        <v>1253</v>
      </c>
      <c r="D15" s="24">
        <v>2389</v>
      </c>
      <c r="E15" s="24">
        <v>1395</v>
      </c>
      <c r="F15" s="24">
        <v>5037</v>
      </c>
      <c r="G15" s="24">
        <v>1044</v>
      </c>
      <c r="H15" s="24">
        <v>6</v>
      </c>
      <c r="I15" s="24">
        <v>58</v>
      </c>
      <c r="J15" s="24">
        <v>33</v>
      </c>
      <c r="K15" s="24">
        <v>97</v>
      </c>
      <c r="L15" s="24">
        <v>25</v>
      </c>
      <c r="M15" s="24">
        <v>1152</v>
      </c>
      <c r="N15" s="24">
        <v>3103</v>
      </c>
      <c r="O15" s="24">
        <v>2084</v>
      </c>
      <c r="P15" s="24">
        <v>6339</v>
      </c>
      <c r="Q15" s="24">
        <v>1142</v>
      </c>
      <c r="R15" s="24">
        <v>78</v>
      </c>
      <c r="S15" s="24">
        <v>47</v>
      </c>
      <c r="T15" s="24">
        <v>11551</v>
      </c>
      <c r="U15" s="24">
        <v>2121</v>
      </c>
    </row>
    <row r="16" spans="1:21" s="18" customFormat="1" ht="22.8" x14ac:dyDescent="0.65">
      <c r="A16" s="23" t="s">
        <v>25</v>
      </c>
      <c r="B16" s="24">
        <v>6733</v>
      </c>
      <c r="C16" s="24">
        <v>50</v>
      </c>
      <c r="D16" s="24">
        <v>59</v>
      </c>
      <c r="E16" s="24">
        <v>88</v>
      </c>
      <c r="F16" s="24">
        <v>197</v>
      </c>
      <c r="G16" s="24">
        <v>46</v>
      </c>
      <c r="H16" s="24">
        <v>2</v>
      </c>
      <c r="I16" s="24">
        <v>9</v>
      </c>
      <c r="J16" s="24">
        <v>10</v>
      </c>
      <c r="K16" s="24">
        <v>21</v>
      </c>
      <c r="L16" s="24">
        <v>4</v>
      </c>
      <c r="M16" s="24">
        <v>2980</v>
      </c>
      <c r="N16" s="24">
        <v>4336</v>
      </c>
      <c r="O16" s="24">
        <v>5632</v>
      </c>
      <c r="P16" s="24">
        <v>12948</v>
      </c>
      <c r="Q16" s="24">
        <v>3101</v>
      </c>
      <c r="R16" s="24">
        <v>188</v>
      </c>
      <c r="S16" s="24">
        <v>72</v>
      </c>
      <c r="T16" s="24">
        <v>13354</v>
      </c>
      <c r="U16" s="24">
        <v>3149</v>
      </c>
    </row>
    <row r="17" spans="1:21" s="18" customFormat="1" ht="22.8" x14ac:dyDescent="0.65">
      <c r="A17" s="23" t="s">
        <v>35</v>
      </c>
      <c r="B17" s="24">
        <v>6254</v>
      </c>
      <c r="C17" s="24">
        <v>3892</v>
      </c>
      <c r="D17" s="24">
        <v>7246</v>
      </c>
      <c r="E17" s="24">
        <v>5728</v>
      </c>
      <c r="F17" s="24">
        <v>16866</v>
      </c>
      <c r="G17" s="24">
        <v>2881</v>
      </c>
      <c r="H17" s="24">
        <v>20</v>
      </c>
      <c r="I17" s="24">
        <v>41</v>
      </c>
      <c r="J17" s="24">
        <v>33</v>
      </c>
      <c r="K17" s="24">
        <v>94</v>
      </c>
      <c r="L17" s="24">
        <v>23</v>
      </c>
      <c r="M17" s="24">
        <v>373</v>
      </c>
      <c r="N17" s="24">
        <v>541</v>
      </c>
      <c r="O17" s="24">
        <v>384</v>
      </c>
      <c r="P17" s="24">
        <v>1298</v>
      </c>
      <c r="Q17" s="24">
        <v>229</v>
      </c>
      <c r="R17" s="24">
        <v>200</v>
      </c>
      <c r="S17" s="24">
        <v>43</v>
      </c>
      <c r="T17" s="24">
        <v>18458</v>
      </c>
      <c r="U17" s="24">
        <v>3034</v>
      </c>
    </row>
    <row r="18" spans="1:21" s="18" customFormat="1" ht="22.8" x14ac:dyDescent="0.65">
      <c r="A18" s="23" t="s">
        <v>33</v>
      </c>
      <c r="B18" s="24">
        <v>10170</v>
      </c>
      <c r="C18" s="24">
        <v>262</v>
      </c>
      <c r="D18" s="24">
        <v>193</v>
      </c>
      <c r="E18" s="24">
        <v>179</v>
      </c>
      <c r="F18" s="24">
        <v>634</v>
      </c>
      <c r="G18" s="24">
        <v>93</v>
      </c>
      <c r="H18" s="24">
        <v>57</v>
      </c>
      <c r="I18" s="24">
        <v>79</v>
      </c>
      <c r="J18" s="24">
        <v>109</v>
      </c>
      <c r="K18" s="24">
        <v>245</v>
      </c>
      <c r="L18" s="24">
        <v>55</v>
      </c>
      <c r="M18" s="24">
        <v>5243</v>
      </c>
      <c r="N18" s="24">
        <v>8457</v>
      </c>
      <c r="O18" s="24">
        <v>11950</v>
      </c>
      <c r="P18" s="24">
        <v>25650</v>
      </c>
      <c r="Q18" s="24">
        <v>4804</v>
      </c>
      <c r="R18" s="24">
        <v>255</v>
      </c>
      <c r="S18" s="24">
        <v>50</v>
      </c>
      <c r="T18" s="24">
        <v>26784</v>
      </c>
      <c r="U18" s="24">
        <v>5106</v>
      </c>
    </row>
    <row r="19" spans="1:21" s="18" customFormat="1" ht="22.8" x14ac:dyDescent="0.65">
      <c r="A19" s="23" t="s">
        <v>34</v>
      </c>
      <c r="B19" s="24">
        <v>2399</v>
      </c>
      <c r="C19" s="24">
        <v>993</v>
      </c>
      <c r="D19" s="24">
        <v>1538</v>
      </c>
      <c r="E19" s="24">
        <v>1486</v>
      </c>
      <c r="F19" s="24">
        <v>4017</v>
      </c>
      <c r="G19" s="24">
        <v>784</v>
      </c>
      <c r="H19" s="24">
        <v>22</v>
      </c>
      <c r="I19" s="24">
        <v>32</v>
      </c>
      <c r="J19" s="24">
        <v>35</v>
      </c>
      <c r="K19" s="24">
        <v>89</v>
      </c>
      <c r="L19" s="24">
        <v>23</v>
      </c>
      <c r="M19" s="24">
        <v>620</v>
      </c>
      <c r="N19" s="24">
        <v>889</v>
      </c>
      <c r="O19" s="24">
        <v>1046</v>
      </c>
      <c r="P19" s="24">
        <v>2555</v>
      </c>
      <c r="Q19" s="24">
        <v>450</v>
      </c>
      <c r="R19" s="24">
        <v>158</v>
      </c>
      <c r="S19" s="24">
        <v>33</v>
      </c>
      <c r="T19" s="24">
        <v>6819</v>
      </c>
      <c r="U19" s="24">
        <v>1222</v>
      </c>
    </row>
    <row r="20" spans="1:21" s="18" customFormat="1" ht="22.8" x14ac:dyDescent="0.65">
      <c r="A20" s="23" t="s">
        <v>23</v>
      </c>
      <c r="B20" s="24">
        <v>3878</v>
      </c>
      <c r="C20" s="24">
        <v>1228</v>
      </c>
      <c r="D20" s="24">
        <v>4470</v>
      </c>
      <c r="E20" s="24">
        <v>1319</v>
      </c>
      <c r="F20" s="24">
        <v>7017</v>
      </c>
      <c r="G20" s="24">
        <v>1607</v>
      </c>
      <c r="H20" s="24">
        <v>7</v>
      </c>
      <c r="I20" s="24">
        <v>35</v>
      </c>
      <c r="J20" s="24">
        <v>12</v>
      </c>
      <c r="K20" s="24">
        <v>54</v>
      </c>
      <c r="L20" s="24">
        <v>14</v>
      </c>
      <c r="M20" s="24">
        <v>221</v>
      </c>
      <c r="N20" s="24">
        <v>713</v>
      </c>
      <c r="O20" s="24">
        <v>273</v>
      </c>
      <c r="P20" s="24">
        <v>1207</v>
      </c>
      <c r="Q20" s="24">
        <v>297</v>
      </c>
      <c r="R20" s="24">
        <v>73</v>
      </c>
      <c r="S20" s="24">
        <v>14</v>
      </c>
      <c r="T20" s="24">
        <v>8351</v>
      </c>
      <c r="U20" s="24">
        <v>1861</v>
      </c>
    </row>
    <row r="21" spans="1:21" s="18" customFormat="1" ht="22.8" x14ac:dyDescent="0.65">
      <c r="A21" s="23" t="s">
        <v>21</v>
      </c>
      <c r="B21" s="24">
        <v>6662</v>
      </c>
      <c r="C21" s="24">
        <v>1021</v>
      </c>
      <c r="D21" s="24">
        <v>2105</v>
      </c>
      <c r="E21" s="24">
        <v>1529</v>
      </c>
      <c r="F21" s="24">
        <v>4655</v>
      </c>
      <c r="G21" s="24">
        <v>1417</v>
      </c>
      <c r="H21" s="24">
        <v>38</v>
      </c>
      <c r="I21" s="24">
        <v>89</v>
      </c>
      <c r="J21" s="24">
        <v>82</v>
      </c>
      <c r="K21" s="24">
        <v>209</v>
      </c>
      <c r="L21" s="24">
        <v>84</v>
      </c>
      <c r="M21" s="24">
        <v>2319</v>
      </c>
      <c r="N21" s="24">
        <v>4243</v>
      </c>
      <c r="O21" s="24">
        <v>5394</v>
      </c>
      <c r="P21" s="24">
        <v>11956</v>
      </c>
      <c r="Q21" s="24">
        <v>2753</v>
      </c>
      <c r="R21" s="24">
        <v>1144</v>
      </c>
      <c r="S21" s="24">
        <v>213</v>
      </c>
      <c r="T21" s="24">
        <v>17964</v>
      </c>
      <c r="U21" s="24">
        <v>4129</v>
      </c>
    </row>
    <row r="22" spans="1:21" s="18" customFormat="1" ht="22.8" x14ac:dyDescent="0.65">
      <c r="A22" s="23" t="s">
        <v>22</v>
      </c>
      <c r="B22" s="24">
        <v>3857</v>
      </c>
      <c r="C22" s="24">
        <v>193</v>
      </c>
      <c r="D22" s="24">
        <v>246</v>
      </c>
      <c r="E22" s="24">
        <v>342</v>
      </c>
      <c r="F22" s="24">
        <v>781</v>
      </c>
      <c r="G22" s="24">
        <v>168</v>
      </c>
      <c r="H22" s="24">
        <v>6</v>
      </c>
      <c r="I22" s="24">
        <v>19</v>
      </c>
      <c r="J22" s="24">
        <v>27</v>
      </c>
      <c r="K22" s="24">
        <v>52</v>
      </c>
      <c r="L22" s="24">
        <v>14</v>
      </c>
      <c r="M22" s="24">
        <v>1848</v>
      </c>
      <c r="N22" s="24">
        <v>2009</v>
      </c>
      <c r="O22" s="24">
        <v>4127</v>
      </c>
      <c r="P22" s="24">
        <v>7984</v>
      </c>
      <c r="Q22" s="24">
        <v>1229</v>
      </c>
      <c r="R22" s="24">
        <v>18</v>
      </c>
      <c r="S22" s="24">
        <v>8</v>
      </c>
      <c r="T22" s="24">
        <v>8835</v>
      </c>
      <c r="U22" s="24">
        <v>1527</v>
      </c>
    </row>
    <row r="23" spans="1:21" s="18" customFormat="1" ht="22.8" x14ac:dyDescent="0.65">
      <c r="A23" s="23" t="s">
        <v>28</v>
      </c>
      <c r="B23" s="24">
        <v>6431</v>
      </c>
      <c r="C23" s="24">
        <v>1124</v>
      </c>
      <c r="D23" s="24">
        <v>2087</v>
      </c>
      <c r="E23" s="24">
        <v>1023</v>
      </c>
      <c r="F23" s="24">
        <v>4234</v>
      </c>
      <c r="G23" s="24">
        <v>1267</v>
      </c>
      <c r="H23" s="24">
        <v>89</v>
      </c>
      <c r="I23" s="24">
        <v>192</v>
      </c>
      <c r="J23" s="24">
        <v>112</v>
      </c>
      <c r="K23" s="24">
        <v>393</v>
      </c>
      <c r="L23" s="24">
        <v>104</v>
      </c>
      <c r="M23" s="24">
        <v>2030</v>
      </c>
      <c r="N23" s="24">
        <v>3101</v>
      </c>
      <c r="O23" s="24">
        <v>4106</v>
      </c>
      <c r="P23" s="24">
        <v>9237</v>
      </c>
      <c r="Q23" s="24">
        <v>1816</v>
      </c>
      <c r="R23" s="24">
        <v>516</v>
      </c>
      <c r="S23" s="24">
        <v>154</v>
      </c>
      <c r="T23" s="24">
        <v>14380</v>
      </c>
      <c r="U23" s="24">
        <v>3340</v>
      </c>
    </row>
    <row r="24" spans="1:21" s="18" customFormat="1" ht="22.8" x14ac:dyDescent="0.65">
      <c r="A24" s="25" t="s">
        <v>29</v>
      </c>
      <c r="B24" s="26">
        <v>4122</v>
      </c>
      <c r="C24" s="26">
        <v>1928</v>
      </c>
      <c r="D24" s="26">
        <v>3584</v>
      </c>
      <c r="E24" s="26">
        <v>3250</v>
      </c>
      <c r="F24" s="26">
        <v>8762</v>
      </c>
      <c r="G24" s="26">
        <v>1760</v>
      </c>
      <c r="H24" s="26">
        <v>3</v>
      </c>
      <c r="I24" s="26">
        <v>5</v>
      </c>
      <c r="J24" s="26">
        <v>7</v>
      </c>
      <c r="K24" s="26">
        <v>15</v>
      </c>
      <c r="L24" s="26">
        <v>4</v>
      </c>
      <c r="M24" s="26">
        <v>118</v>
      </c>
      <c r="N24" s="26">
        <v>290</v>
      </c>
      <c r="O24" s="26">
        <v>213</v>
      </c>
      <c r="P24" s="26">
        <v>621</v>
      </c>
      <c r="Q24" s="26">
        <v>109</v>
      </c>
      <c r="R24" s="26">
        <v>20</v>
      </c>
      <c r="S24" s="26">
        <v>3</v>
      </c>
      <c r="T24" s="26">
        <v>9418</v>
      </c>
      <c r="U24" s="26">
        <v>1840</v>
      </c>
    </row>
    <row r="25" spans="1:21" s="18" customFormat="1" ht="22.8" x14ac:dyDescent="0.65">
      <c r="A25" s="27" t="s">
        <v>52</v>
      </c>
      <c r="B25" s="28">
        <v>107945</v>
      </c>
      <c r="C25" s="28">
        <v>31819</v>
      </c>
      <c r="D25" s="28">
        <v>62506</v>
      </c>
      <c r="E25" s="28">
        <v>41420</v>
      </c>
      <c r="F25" s="28">
        <v>135745</v>
      </c>
      <c r="G25" s="28">
        <v>27505</v>
      </c>
      <c r="H25" s="28">
        <v>525</v>
      </c>
      <c r="I25" s="28">
        <v>1191</v>
      </c>
      <c r="J25" s="28">
        <v>860</v>
      </c>
      <c r="K25" s="28">
        <v>2576</v>
      </c>
      <c r="L25" s="28">
        <v>661</v>
      </c>
      <c r="M25" s="28">
        <v>33698</v>
      </c>
      <c r="N25" s="28">
        <v>54652</v>
      </c>
      <c r="O25" s="28">
        <v>65690</v>
      </c>
      <c r="P25" s="28">
        <v>154040</v>
      </c>
      <c r="Q25" s="28">
        <v>29577</v>
      </c>
      <c r="R25" s="28">
        <v>8095</v>
      </c>
      <c r="S25" s="28">
        <v>1523</v>
      </c>
      <c r="T25" s="28">
        <v>300456</v>
      </c>
      <c r="U25" s="28">
        <v>57109</v>
      </c>
    </row>
  </sheetData>
  <mergeCells count="26">
    <mergeCell ref="U5:U6"/>
    <mergeCell ref="A1:U1"/>
    <mergeCell ref="A2:U2"/>
    <mergeCell ref="A3:U3"/>
    <mergeCell ref="T4:U4"/>
    <mergeCell ref="C5:C6"/>
    <mergeCell ref="D5:E5"/>
    <mergeCell ref="H5:H6"/>
    <mergeCell ref="I5:J5"/>
    <mergeCell ref="M5:M6"/>
    <mergeCell ref="N5:O5"/>
    <mergeCell ref="R5:R6"/>
    <mergeCell ref="S5:S6"/>
    <mergeCell ref="T5:T6"/>
    <mergeCell ref="K4:K6"/>
    <mergeCell ref="L4:L6"/>
    <mergeCell ref="M4:O4"/>
    <mergeCell ref="P4:P6"/>
    <mergeCell ref="Q4:Q6"/>
    <mergeCell ref="R4:S4"/>
    <mergeCell ref="A4:A6"/>
    <mergeCell ref="B4:B6"/>
    <mergeCell ref="C4:E4"/>
    <mergeCell ref="F4:F6"/>
    <mergeCell ref="G4:G6"/>
    <mergeCell ref="H4:J4"/>
  </mergeCells>
  <pageMargins left="0.12" right="0.11811023622047245" top="0.27559055118110237" bottom="0.15748031496062992" header="0.19685039370078741" footer="0.11811023622047245"/>
  <pageSetup paperSize="9" scale="8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49A62-EFAD-41B4-BDE0-E96D224D9EC1}">
  <sheetPr>
    <tabColor rgb="FFFFC000"/>
  </sheetPr>
  <dimension ref="A1:T25"/>
  <sheetViews>
    <sheetView topLeftCell="A19" zoomScale="107" zoomScaleNormal="107" workbookViewId="0">
      <selection activeCell="K4" sqref="K4:K6"/>
    </sheetView>
  </sheetViews>
  <sheetFormatPr defaultColWidth="9" defaultRowHeight="16.8" x14ac:dyDescent="0.5"/>
  <cols>
    <col min="1" max="1" width="11.5" style="1" customWidth="1"/>
    <col min="2" max="2" width="13.09765625" style="1" customWidth="1"/>
    <col min="3" max="3" width="11.796875" style="1" customWidth="1"/>
    <col min="4" max="4" width="13.69921875" style="1" customWidth="1"/>
    <col min="5" max="5" width="10.59765625" style="1" customWidth="1"/>
    <col min="6" max="6" width="9.296875" style="1" customWidth="1"/>
    <col min="7" max="7" width="9.796875" style="1" customWidth="1"/>
    <col min="8" max="8" width="6.8984375" style="1" customWidth="1"/>
    <col min="9" max="9" width="9.59765625" style="1" customWidth="1"/>
    <col min="10" max="10" width="10.8984375" style="1" customWidth="1"/>
    <col min="11" max="11" width="11.69921875" style="1" customWidth="1"/>
    <col min="12" max="12" width="8.796875" style="1" customWidth="1"/>
    <col min="13" max="13" width="8.8984375" style="1" customWidth="1"/>
    <col min="14" max="16384" width="9" style="1"/>
  </cols>
  <sheetData>
    <row r="1" spans="1:20" ht="22.8" x14ac:dyDescent="0.65">
      <c r="A1" s="12" t="s">
        <v>167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3"/>
      <c r="O1" s="13"/>
      <c r="P1" s="13"/>
      <c r="Q1" s="13"/>
      <c r="R1" s="13"/>
      <c r="S1" s="13"/>
      <c r="T1" s="13"/>
    </row>
    <row r="2" spans="1:20" ht="24.6" customHeight="1" x14ac:dyDescent="0.7">
      <c r="A2" s="3" t="s">
        <v>165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14"/>
      <c r="O2" s="14"/>
      <c r="P2" s="14"/>
      <c r="Q2" s="14"/>
      <c r="R2" s="14"/>
      <c r="S2" s="14"/>
      <c r="T2" s="14"/>
    </row>
    <row r="3" spans="1:20" ht="24.6" customHeight="1" x14ac:dyDescent="0.7">
      <c r="A3" s="3" t="s">
        <v>141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14"/>
      <c r="O3" s="14"/>
      <c r="P3" s="14"/>
      <c r="Q3" s="14"/>
      <c r="R3" s="14"/>
      <c r="S3" s="14"/>
      <c r="T3" s="14"/>
    </row>
    <row r="4" spans="1:20" s="18" customFormat="1" ht="22.8" x14ac:dyDescent="0.65">
      <c r="A4" s="17" t="s">
        <v>53</v>
      </c>
      <c r="B4" s="17" t="s">
        <v>39</v>
      </c>
      <c r="C4" s="17" t="s">
        <v>55</v>
      </c>
      <c r="D4" s="17"/>
      <c r="E4" s="17"/>
      <c r="F4" s="17"/>
      <c r="G4" s="17"/>
      <c r="H4" s="17"/>
      <c r="I4" s="17"/>
      <c r="J4" s="17"/>
      <c r="K4" s="17" t="s">
        <v>7</v>
      </c>
      <c r="L4" s="17" t="s">
        <v>8</v>
      </c>
      <c r="M4" s="17" t="s">
        <v>168</v>
      </c>
    </row>
    <row r="5" spans="1:20" s="18" customFormat="1" ht="20.399999999999999" customHeight="1" x14ac:dyDescent="0.65">
      <c r="A5" s="17"/>
      <c r="B5" s="17"/>
      <c r="C5" s="17" t="s">
        <v>36</v>
      </c>
      <c r="D5" s="17"/>
      <c r="E5" s="17"/>
      <c r="F5" s="17"/>
      <c r="G5" s="17" t="s">
        <v>6</v>
      </c>
      <c r="H5" s="17" t="s">
        <v>48</v>
      </c>
      <c r="I5" s="40" t="s">
        <v>173</v>
      </c>
      <c r="J5" s="41"/>
      <c r="K5" s="17"/>
      <c r="L5" s="17"/>
      <c r="M5" s="17"/>
    </row>
    <row r="6" spans="1:20" s="18" customFormat="1" ht="25.2" customHeight="1" x14ac:dyDescent="0.65">
      <c r="A6" s="17"/>
      <c r="B6" s="17"/>
      <c r="C6" s="29" t="s">
        <v>54</v>
      </c>
      <c r="D6" s="29" t="s">
        <v>56</v>
      </c>
      <c r="E6" s="29" t="s">
        <v>57</v>
      </c>
      <c r="F6" s="29" t="s">
        <v>58</v>
      </c>
      <c r="G6" s="17"/>
      <c r="H6" s="17"/>
      <c r="I6" s="29" t="s">
        <v>174</v>
      </c>
      <c r="J6" s="29" t="s">
        <v>48</v>
      </c>
      <c r="K6" s="17"/>
      <c r="L6" s="17"/>
      <c r="M6" s="17"/>
    </row>
    <row r="7" spans="1:20" s="18" customFormat="1" ht="22.8" x14ac:dyDescent="0.65">
      <c r="A7" s="21" t="s">
        <v>30</v>
      </c>
      <c r="B7" s="42">
        <v>16555</v>
      </c>
      <c r="C7" s="42">
        <v>78</v>
      </c>
      <c r="D7" s="42">
        <v>137</v>
      </c>
      <c r="E7" s="42">
        <v>220</v>
      </c>
      <c r="F7" s="42">
        <v>7</v>
      </c>
      <c r="G7" s="42">
        <v>442</v>
      </c>
      <c r="H7" s="42">
        <v>28</v>
      </c>
      <c r="I7" s="42">
        <v>3</v>
      </c>
      <c r="J7" s="42">
        <v>2</v>
      </c>
      <c r="K7" s="42">
        <v>436</v>
      </c>
      <c r="L7" s="42">
        <v>445</v>
      </c>
      <c r="M7" s="43">
        <v>28</v>
      </c>
    </row>
    <row r="8" spans="1:20" s="18" customFormat="1" ht="22.8" x14ac:dyDescent="0.65">
      <c r="A8" s="23" t="s">
        <v>19</v>
      </c>
      <c r="B8" s="44">
        <v>3962</v>
      </c>
      <c r="C8" s="44">
        <v>0</v>
      </c>
      <c r="D8" s="44">
        <v>0</v>
      </c>
      <c r="E8" s="44">
        <v>0</v>
      </c>
      <c r="F8" s="44">
        <v>0</v>
      </c>
      <c r="G8" s="44">
        <v>0</v>
      </c>
      <c r="H8" s="44">
        <v>0</v>
      </c>
      <c r="I8" s="44">
        <v>0</v>
      </c>
      <c r="J8" s="44">
        <v>0</v>
      </c>
      <c r="K8" s="44">
        <v>0</v>
      </c>
      <c r="L8" s="44">
        <v>0</v>
      </c>
      <c r="M8" s="45">
        <v>0</v>
      </c>
    </row>
    <row r="9" spans="1:20" s="18" customFormat="1" ht="22.8" x14ac:dyDescent="0.65">
      <c r="A9" s="23" t="s">
        <v>18</v>
      </c>
      <c r="B9" s="44">
        <v>2355</v>
      </c>
      <c r="C9" s="44">
        <v>0</v>
      </c>
      <c r="D9" s="44">
        <v>0</v>
      </c>
      <c r="E9" s="44">
        <v>0</v>
      </c>
      <c r="F9" s="44">
        <v>0</v>
      </c>
      <c r="G9" s="44">
        <v>0</v>
      </c>
      <c r="H9" s="44">
        <v>0</v>
      </c>
      <c r="I9" s="44">
        <v>0</v>
      </c>
      <c r="J9" s="44">
        <v>0</v>
      </c>
      <c r="K9" s="44">
        <v>0</v>
      </c>
      <c r="L9" s="44">
        <v>0</v>
      </c>
      <c r="M9" s="45">
        <v>0</v>
      </c>
    </row>
    <row r="10" spans="1:20" s="18" customFormat="1" ht="22.8" x14ac:dyDescent="0.65">
      <c r="A10" s="23" t="s">
        <v>26</v>
      </c>
      <c r="B10" s="44">
        <v>8296</v>
      </c>
      <c r="C10" s="44">
        <v>0</v>
      </c>
      <c r="D10" s="44">
        <v>10</v>
      </c>
      <c r="E10" s="44">
        <v>0</v>
      </c>
      <c r="F10" s="44">
        <v>0</v>
      </c>
      <c r="G10" s="44">
        <v>10</v>
      </c>
      <c r="H10" s="44">
        <v>1</v>
      </c>
      <c r="I10" s="44">
        <v>0</v>
      </c>
      <c r="J10" s="44">
        <v>0</v>
      </c>
      <c r="K10" s="44">
        <v>0</v>
      </c>
      <c r="L10" s="44">
        <v>10</v>
      </c>
      <c r="M10" s="45">
        <v>1</v>
      </c>
    </row>
    <row r="11" spans="1:20" s="18" customFormat="1" ht="22.8" x14ac:dyDescent="0.65">
      <c r="A11" s="23" t="s">
        <v>27</v>
      </c>
      <c r="B11" s="44">
        <v>4492</v>
      </c>
      <c r="C11" s="44">
        <v>20</v>
      </c>
      <c r="D11" s="44">
        <v>43</v>
      </c>
      <c r="E11" s="44">
        <v>94</v>
      </c>
      <c r="F11" s="44">
        <v>14</v>
      </c>
      <c r="G11" s="44">
        <v>171</v>
      </c>
      <c r="H11" s="44">
        <v>7</v>
      </c>
      <c r="I11" s="44">
        <v>33</v>
      </c>
      <c r="J11" s="44">
        <v>7</v>
      </c>
      <c r="K11" s="44">
        <v>880</v>
      </c>
      <c r="L11" s="44">
        <v>204</v>
      </c>
      <c r="M11" s="45">
        <v>8</v>
      </c>
    </row>
    <row r="12" spans="1:20" s="18" customFormat="1" ht="22.8" x14ac:dyDescent="0.65">
      <c r="A12" s="23" t="s">
        <v>32</v>
      </c>
      <c r="B12" s="44">
        <v>4475</v>
      </c>
      <c r="C12" s="44">
        <v>677</v>
      </c>
      <c r="D12" s="44">
        <v>197</v>
      </c>
      <c r="E12" s="44">
        <v>1106</v>
      </c>
      <c r="F12" s="44">
        <v>180</v>
      </c>
      <c r="G12" s="44">
        <v>2160</v>
      </c>
      <c r="H12" s="44">
        <v>76</v>
      </c>
      <c r="I12" s="44">
        <v>149</v>
      </c>
      <c r="J12" s="44">
        <v>48</v>
      </c>
      <c r="K12" s="44">
        <v>13561</v>
      </c>
      <c r="L12" s="44">
        <v>2309</v>
      </c>
      <c r="M12" s="45">
        <v>78</v>
      </c>
    </row>
    <row r="13" spans="1:20" s="18" customFormat="1" ht="22.8" x14ac:dyDescent="0.65">
      <c r="A13" s="23" t="s">
        <v>24</v>
      </c>
      <c r="B13" s="44">
        <v>1378</v>
      </c>
      <c r="C13" s="44">
        <v>0</v>
      </c>
      <c r="D13" s="44">
        <v>0</v>
      </c>
      <c r="E13" s="44">
        <v>0</v>
      </c>
      <c r="F13" s="44">
        <v>0</v>
      </c>
      <c r="G13" s="44">
        <v>0</v>
      </c>
      <c r="H13" s="44">
        <v>0</v>
      </c>
      <c r="I13" s="44">
        <v>0</v>
      </c>
      <c r="J13" s="44">
        <v>0</v>
      </c>
      <c r="K13" s="44">
        <v>0</v>
      </c>
      <c r="L13" s="44">
        <v>0</v>
      </c>
      <c r="M13" s="45">
        <v>0</v>
      </c>
    </row>
    <row r="14" spans="1:20" s="18" customFormat="1" ht="22.8" x14ac:dyDescent="0.65">
      <c r="A14" s="23" t="s">
        <v>31</v>
      </c>
      <c r="B14" s="44">
        <v>12883</v>
      </c>
      <c r="C14" s="44">
        <v>0</v>
      </c>
      <c r="D14" s="44">
        <v>0</v>
      </c>
      <c r="E14" s="44">
        <v>0</v>
      </c>
      <c r="F14" s="44">
        <v>0</v>
      </c>
      <c r="G14" s="44">
        <v>0</v>
      </c>
      <c r="H14" s="44">
        <v>0</v>
      </c>
      <c r="I14" s="44">
        <v>0</v>
      </c>
      <c r="J14" s="44">
        <v>0</v>
      </c>
      <c r="K14" s="44">
        <v>0</v>
      </c>
      <c r="L14" s="44">
        <v>0</v>
      </c>
      <c r="M14" s="45">
        <v>0</v>
      </c>
    </row>
    <row r="15" spans="1:20" s="18" customFormat="1" ht="22.8" x14ac:dyDescent="0.65">
      <c r="A15" s="23" t="s">
        <v>20</v>
      </c>
      <c r="B15" s="44">
        <v>3043</v>
      </c>
      <c r="C15" s="44">
        <v>0</v>
      </c>
      <c r="D15" s="44">
        <v>0</v>
      </c>
      <c r="E15" s="44">
        <v>0</v>
      </c>
      <c r="F15" s="44">
        <v>0</v>
      </c>
      <c r="G15" s="44">
        <v>0</v>
      </c>
      <c r="H15" s="44">
        <v>0</v>
      </c>
      <c r="I15" s="44">
        <v>0</v>
      </c>
      <c r="J15" s="44">
        <v>0</v>
      </c>
      <c r="K15" s="44">
        <v>0</v>
      </c>
      <c r="L15" s="44">
        <v>0</v>
      </c>
      <c r="M15" s="45">
        <v>0</v>
      </c>
    </row>
    <row r="16" spans="1:20" s="18" customFormat="1" ht="22.8" x14ac:dyDescent="0.65">
      <c r="A16" s="23" t="s">
        <v>25</v>
      </c>
      <c r="B16" s="44">
        <v>6733</v>
      </c>
      <c r="C16" s="44">
        <v>0</v>
      </c>
      <c r="D16" s="44">
        <v>0</v>
      </c>
      <c r="E16" s="44">
        <v>0</v>
      </c>
      <c r="F16" s="44">
        <v>0</v>
      </c>
      <c r="G16" s="44">
        <v>0</v>
      </c>
      <c r="H16" s="44">
        <v>0</v>
      </c>
      <c r="I16" s="44">
        <v>0</v>
      </c>
      <c r="J16" s="44">
        <v>0</v>
      </c>
      <c r="K16" s="44">
        <v>0</v>
      </c>
      <c r="L16" s="44">
        <v>0</v>
      </c>
      <c r="M16" s="45">
        <v>0</v>
      </c>
    </row>
    <row r="17" spans="1:13" s="18" customFormat="1" ht="22.8" x14ac:dyDescent="0.65">
      <c r="A17" s="23" t="s">
        <v>35</v>
      </c>
      <c r="B17" s="44">
        <v>6254</v>
      </c>
      <c r="C17" s="44">
        <v>0</v>
      </c>
      <c r="D17" s="44">
        <v>0</v>
      </c>
      <c r="E17" s="44">
        <v>0</v>
      </c>
      <c r="F17" s="44">
        <v>0</v>
      </c>
      <c r="G17" s="44">
        <v>0</v>
      </c>
      <c r="H17" s="44">
        <v>0</v>
      </c>
      <c r="I17" s="44">
        <v>0</v>
      </c>
      <c r="J17" s="44">
        <v>0</v>
      </c>
      <c r="K17" s="44">
        <v>0</v>
      </c>
      <c r="L17" s="44">
        <v>0</v>
      </c>
      <c r="M17" s="45">
        <v>0</v>
      </c>
    </row>
    <row r="18" spans="1:13" s="18" customFormat="1" ht="22.8" x14ac:dyDescent="0.65">
      <c r="A18" s="23" t="s">
        <v>33</v>
      </c>
      <c r="B18" s="44">
        <v>10170</v>
      </c>
      <c r="C18" s="44">
        <v>33</v>
      </c>
      <c r="D18" s="44">
        <v>26</v>
      </c>
      <c r="E18" s="44">
        <v>72</v>
      </c>
      <c r="F18" s="44">
        <v>0</v>
      </c>
      <c r="G18" s="44">
        <v>131</v>
      </c>
      <c r="H18" s="44">
        <v>6</v>
      </c>
      <c r="I18" s="44">
        <v>11</v>
      </c>
      <c r="J18" s="44">
        <v>3</v>
      </c>
      <c r="K18" s="44">
        <v>860</v>
      </c>
      <c r="L18" s="44">
        <v>142</v>
      </c>
      <c r="M18" s="45">
        <v>7</v>
      </c>
    </row>
    <row r="19" spans="1:13" s="18" customFormat="1" ht="22.8" x14ac:dyDescent="0.65">
      <c r="A19" s="23" t="s">
        <v>34</v>
      </c>
      <c r="B19" s="44">
        <v>2399</v>
      </c>
      <c r="C19" s="44">
        <v>14</v>
      </c>
      <c r="D19" s="44">
        <v>19</v>
      </c>
      <c r="E19" s="44">
        <v>20</v>
      </c>
      <c r="F19" s="44">
        <v>4</v>
      </c>
      <c r="G19" s="44">
        <v>57</v>
      </c>
      <c r="H19" s="44">
        <v>2</v>
      </c>
      <c r="I19" s="44">
        <v>1</v>
      </c>
      <c r="J19" s="44">
        <v>1</v>
      </c>
      <c r="K19" s="44">
        <v>220</v>
      </c>
      <c r="L19" s="44">
        <v>58</v>
      </c>
      <c r="M19" s="45">
        <v>2</v>
      </c>
    </row>
    <row r="20" spans="1:13" s="18" customFormat="1" ht="22.8" x14ac:dyDescent="0.65">
      <c r="A20" s="23" t="s">
        <v>23</v>
      </c>
      <c r="B20" s="44">
        <v>3878</v>
      </c>
      <c r="C20" s="44">
        <v>0</v>
      </c>
      <c r="D20" s="44">
        <v>0</v>
      </c>
      <c r="E20" s="44">
        <v>0</v>
      </c>
      <c r="F20" s="44">
        <v>0</v>
      </c>
      <c r="G20" s="44">
        <v>0</v>
      </c>
      <c r="H20" s="44">
        <v>0</v>
      </c>
      <c r="I20" s="44">
        <v>0</v>
      </c>
      <c r="J20" s="44">
        <v>0</v>
      </c>
      <c r="K20" s="44">
        <v>0</v>
      </c>
      <c r="L20" s="44">
        <v>0</v>
      </c>
      <c r="M20" s="45">
        <v>0</v>
      </c>
    </row>
    <row r="21" spans="1:13" s="18" customFormat="1" ht="22.8" x14ac:dyDescent="0.65">
      <c r="A21" s="23" t="s">
        <v>21</v>
      </c>
      <c r="B21" s="44">
        <v>6662</v>
      </c>
      <c r="C21" s="44">
        <v>2</v>
      </c>
      <c r="D21" s="44">
        <v>21</v>
      </c>
      <c r="E21" s="44">
        <v>20</v>
      </c>
      <c r="F21" s="44">
        <v>0</v>
      </c>
      <c r="G21" s="44">
        <v>43</v>
      </c>
      <c r="H21" s="44">
        <v>4</v>
      </c>
      <c r="I21" s="44">
        <v>0</v>
      </c>
      <c r="J21" s="44">
        <v>0</v>
      </c>
      <c r="K21" s="44">
        <v>64</v>
      </c>
      <c r="L21" s="44">
        <v>43</v>
      </c>
      <c r="M21" s="45">
        <v>4</v>
      </c>
    </row>
    <row r="22" spans="1:13" s="18" customFormat="1" ht="22.8" x14ac:dyDescent="0.65">
      <c r="A22" s="23" t="s">
        <v>22</v>
      </c>
      <c r="B22" s="44">
        <v>3857</v>
      </c>
      <c r="C22" s="44">
        <v>10</v>
      </c>
      <c r="D22" s="44">
        <v>15</v>
      </c>
      <c r="E22" s="44">
        <v>40</v>
      </c>
      <c r="F22" s="44">
        <v>0</v>
      </c>
      <c r="G22" s="44">
        <v>65</v>
      </c>
      <c r="H22" s="44">
        <v>1</v>
      </c>
      <c r="I22" s="44">
        <v>5</v>
      </c>
      <c r="J22" s="44">
        <v>1</v>
      </c>
      <c r="K22" s="44">
        <v>0</v>
      </c>
      <c r="L22" s="44">
        <v>70</v>
      </c>
      <c r="M22" s="45">
        <v>1</v>
      </c>
    </row>
    <row r="23" spans="1:13" s="18" customFormat="1" ht="22.8" x14ac:dyDescent="0.65">
      <c r="A23" s="23" t="s">
        <v>28</v>
      </c>
      <c r="B23" s="44">
        <v>6431</v>
      </c>
      <c r="C23" s="44">
        <v>0</v>
      </c>
      <c r="D23" s="44">
        <v>0</v>
      </c>
      <c r="E23" s="44">
        <v>0</v>
      </c>
      <c r="F23" s="44">
        <v>0</v>
      </c>
      <c r="G23" s="44">
        <v>0</v>
      </c>
      <c r="H23" s="44">
        <v>0</v>
      </c>
      <c r="I23" s="44">
        <v>0</v>
      </c>
      <c r="J23" s="44">
        <v>0</v>
      </c>
      <c r="K23" s="44">
        <v>0</v>
      </c>
      <c r="L23" s="44">
        <v>0</v>
      </c>
      <c r="M23" s="45">
        <v>0</v>
      </c>
    </row>
    <row r="24" spans="1:13" s="18" customFormat="1" ht="22.8" x14ac:dyDescent="0.65">
      <c r="A24" s="25" t="s">
        <v>29</v>
      </c>
      <c r="B24" s="46">
        <v>4122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7">
        <v>0</v>
      </c>
    </row>
    <row r="25" spans="1:13" ht="22.8" x14ac:dyDescent="0.65">
      <c r="A25" s="27" t="s">
        <v>52</v>
      </c>
      <c r="B25" s="48">
        <f>SUM(B7:B24)</f>
        <v>107945</v>
      </c>
      <c r="C25" s="48">
        <f t="shared" ref="C25:M25" si="0">SUM(C7:C24)</f>
        <v>834</v>
      </c>
      <c r="D25" s="48">
        <f t="shared" si="0"/>
        <v>468</v>
      </c>
      <c r="E25" s="48">
        <f t="shared" si="0"/>
        <v>1572</v>
      </c>
      <c r="F25" s="48">
        <f t="shared" si="0"/>
        <v>205</v>
      </c>
      <c r="G25" s="48">
        <f t="shared" si="0"/>
        <v>3079</v>
      </c>
      <c r="H25" s="48">
        <f t="shared" si="0"/>
        <v>125</v>
      </c>
      <c r="I25" s="48">
        <f t="shared" si="0"/>
        <v>202</v>
      </c>
      <c r="J25" s="48">
        <f t="shared" si="0"/>
        <v>62</v>
      </c>
      <c r="K25" s="48">
        <f t="shared" si="0"/>
        <v>16021</v>
      </c>
      <c r="L25" s="48">
        <f t="shared" si="0"/>
        <v>3281</v>
      </c>
      <c r="M25" s="49">
        <f t="shared" si="0"/>
        <v>129</v>
      </c>
    </row>
  </sheetData>
  <mergeCells count="13">
    <mergeCell ref="A4:A6"/>
    <mergeCell ref="B4:B6"/>
    <mergeCell ref="C5:F5"/>
    <mergeCell ref="G5:G6"/>
    <mergeCell ref="A1:M1"/>
    <mergeCell ref="A2:M2"/>
    <mergeCell ref="A3:M3"/>
    <mergeCell ref="K4:K6"/>
    <mergeCell ref="L4:L6"/>
    <mergeCell ref="M4:M6"/>
    <mergeCell ref="C4:J4"/>
    <mergeCell ref="I5:J5"/>
    <mergeCell ref="H5:H6"/>
  </mergeCells>
  <pageMargins left="0.55000000000000004" right="0.11811023622047245" top="0.27559055118110237" bottom="0.15748031496062992" header="0.19685039370078741" footer="0.11811023622047245"/>
  <pageSetup paperSize="9" scale="9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46DE0-0B27-405E-A0AA-44457415812B}">
  <sheetPr>
    <tabColor rgb="FF00B050"/>
  </sheetPr>
  <dimension ref="A1:U25"/>
  <sheetViews>
    <sheetView zoomScale="107" zoomScaleNormal="107" workbookViewId="0">
      <selection activeCell="T8" sqref="T8"/>
    </sheetView>
  </sheetViews>
  <sheetFormatPr defaultColWidth="9" defaultRowHeight="16.8" x14ac:dyDescent="0.5"/>
  <cols>
    <col min="1" max="1" width="12" style="1" customWidth="1"/>
    <col min="2" max="2" width="12.59765625" style="1" customWidth="1"/>
    <col min="3" max="3" width="6.8984375" style="1" customWidth="1"/>
    <col min="4" max="4" width="9.59765625" style="1" customWidth="1"/>
    <col min="5" max="5" width="9.5" style="1" customWidth="1"/>
    <col min="6" max="6" width="9" style="1"/>
    <col min="7" max="7" width="10.5" style="1" customWidth="1"/>
    <col min="8" max="8" width="5.796875" style="1" customWidth="1"/>
    <col min="9" max="9" width="8.8984375" style="1" customWidth="1"/>
    <col min="10" max="10" width="9.69921875" style="1" customWidth="1"/>
    <col min="11" max="11" width="7.8984375" style="1" customWidth="1"/>
    <col min="12" max="12" width="9.5" style="1" customWidth="1"/>
    <col min="13" max="13" width="9.69921875" style="1" customWidth="1"/>
    <col min="14" max="14" width="12.69921875" style="1" customWidth="1"/>
    <col min="15" max="16384" width="9" style="1"/>
  </cols>
  <sheetData>
    <row r="1" spans="1:21" ht="22.8" x14ac:dyDescent="0.65">
      <c r="A1" s="12" t="s">
        <v>167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3"/>
      <c r="P1" s="13"/>
      <c r="Q1" s="13"/>
      <c r="R1" s="13"/>
      <c r="S1" s="13"/>
      <c r="T1" s="13"/>
      <c r="U1" s="13"/>
    </row>
    <row r="2" spans="1:21" ht="24.6" customHeight="1" x14ac:dyDescent="0.7">
      <c r="A2" s="3" t="s">
        <v>165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14"/>
      <c r="P2" s="14"/>
      <c r="Q2" s="14"/>
      <c r="R2" s="14"/>
      <c r="S2" s="14"/>
      <c r="T2" s="14"/>
      <c r="U2" s="14"/>
    </row>
    <row r="3" spans="1:21" ht="24.6" customHeight="1" x14ac:dyDescent="0.7">
      <c r="A3" s="3" t="s">
        <v>141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14"/>
      <c r="P3" s="14"/>
      <c r="Q3" s="14"/>
      <c r="R3" s="14"/>
      <c r="S3" s="14"/>
      <c r="T3" s="14"/>
      <c r="U3" s="14"/>
    </row>
    <row r="4" spans="1:21" ht="27" customHeight="1" x14ac:dyDescent="0.5">
      <c r="A4" s="15" t="s">
        <v>53</v>
      </c>
      <c r="B4" s="17" t="s">
        <v>39</v>
      </c>
      <c r="C4" s="17" t="s">
        <v>64</v>
      </c>
      <c r="D4" s="17"/>
      <c r="E4" s="17"/>
      <c r="F4" s="17" t="s">
        <v>9</v>
      </c>
      <c r="G4" s="17" t="s">
        <v>10</v>
      </c>
      <c r="H4" s="17" t="s">
        <v>66</v>
      </c>
      <c r="I4" s="17"/>
      <c r="J4" s="17"/>
      <c r="K4" s="17" t="s">
        <v>11</v>
      </c>
      <c r="L4" s="17" t="s">
        <v>12</v>
      </c>
      <c r="M4" s="17" t="s">
        <v>169</v>
      </c>
      <c r="N4" s="17" t="s">
        <v>170</v>
      </c>
    </row>
    <row r="5" spans="1:21" ht="27" customHeight="1" x14ac:dyDescent="0.5">
      <c r="A5" s="15"/>
      <c r="B5" s="17"/>
      <c r="C5" s="17" t="s">
        <v>40</v>
      </c>
      <c r="D5" s="17" t="s">
        <v>45</v>
      </c>
      <c r="E5" s="17"/>
      <c r="F5" s="17"/>
      <c r="G5" s="17"/>
      <c r="H5" s="17" t="s">
        <v>65</v>
      </c>
      <c r="I5" s="17" t="s">
        <v>62</v>
      </c>
      <c r="J5" s="17"/>
      <c r="K5" s="17"/>
      <c r="L5" s="17"/>
      <c r="M5" s="17"/>
      <c r="N5" s="17"/>
    </row>
    <row r="6" spans="1:21" ht="46.2" customHeight="1" x14ac:dyDescent="0.5">
      <c r="A6" s="15"/>
      <c r="B6" s="17"/>
      <c r="C6" s="17"/>
      <c r="D6" s="29" t="s">
        <v>60</v>
      </c>
      <c r="E6" s="29" t="s">
        <v>61</v>
      </c>
      <c r="F6" s="17"/>
      <c r="G6" s="17"/>
      <c r="H6" s="17"/>
      <c r="I6" s="29" t="s">
        <v>63</v>
      </c>
      <c r="J6" s="29" t="s">
        <v>61</v>
      </c>
      <c r="K6" s="17"/>
      <c r="L6" s="17"/>
      <c r="M6" s="17"/>
      <c r="N6" s="17"/>
    </row>
    <row r="7" spans="1:21" ht="22.8" x14ac:dyDescent="0.65">
      <c r="A7" s="21" t="s">
        <v>30</v>
      </c>
      <c r="B7" s="43">
        <v>16555</v>
      </c>
      <c r="C7" s="43">
        <v>3070</v>
      </c>
      <c r="D7" s="43">
        <v>3972</v>
      </c>
      <c r="E7" s="43">
        <v>4398</v>
      </c>
      <c r="F7" s="43">
        <v>11440</v>
      </c>
      <c r="G7" s="43">
        <v>2182</v>
      </c>
      <c r="H7" s="43">
        <v>0</v>
      </c>
      <c r="I7" s="45">
        <v>0</v>
      </c>
      <c r="J7" s="45">
        <v>0</v>
      </c>
      <c r="K7" s="45">
        <v>0</v>
      </c>
      <c r="L7" s="45">
        <v>0</v>
      </c>
      <c r="M7" s="43">
        <v>11440</v>
      </c>
      <c r="N7" s="43">
        <v>2182</v>
      </c>
    </row>
    <row r="8" spans="1:21" ht="22.8" x14ac:dyDescent="0.65">
      <c r="A8" s="23" t="s">
        <v>19</v>
      </c>
      <c r="B8" s="45">
        <v>3962</v>
      </c>
      <c r="C8" s="45">
        <v>1559</v>
      </c>
      <c r="D8" s="45">
        <v>1955</v>
      </c>
      <c r="E8" s="45">
        <v>1497</v>
      </c>
      <c r="F8" s="45">
        <v>5011</v>
      </c>
      <c r="G8" s="45">
        <v>871</v>
      </c>
      <c r="H8" s="45">
        <v>0</v>
      </c>
      <c r="I8" s="45">
        <v>0</v>
      </c>
      <c r="J8" s="45">
        <v>0</v>
      </c>
      <c r="K8" s="45">
        <v>0</v>
      </c>
      <c r="L8" s="45">
        <v>0</v>
      </c>
      <c r="M8" s="45">
        <v>5011</v>
      </c>
      <c r="N8" s="45">
        <v>871</v>
      </c>
    </row>
    <row r="9" spans="1:21" ht="22.8" x14ac:dyDescent="0.65">
      <c r="A9" s="23" t="s">
        <v>18</v>
      </c>
      <c r="B9" s="45">
        <v>2355</v>
      </c>
      <c r="C9" s="45">
        <v>1754</v>
      </c>
      <c r="D9" s="45">
        <v>1747</v>
      </c>
      <c r="E9" s="45">
        <v>2502</v>
      </c>
      <c r="F9" s="45">
        <v>6003</v>
      </c>
      <c r="G9" s="45">
        <v>927</v>
      </c>
      <c r="H9" s="45">
        <v>0</v>
      </c>
      <c r="I9" s="45">
        <v>0</v>
      </c>
      <c r="J9" s="45">
        <v>0</v>
      </c>
      <c r="K9" s="45">
        <v>0</v>
      </c>
      <c r="L9" s="45">
        <v>0</v>
      </c>
      <c r="M9" s="45">
        <v>6003</v>
      </c>
      <c r="N9" s="45">
        <v>927</v>
      </c>
    </row>
    <row r="10" spans="1:21" ht="22.8" x14ac:dyDescent="0.65">
      <c r="A10" s="23" t="s">
        <v>26</v>
      </c>
      <c r="B10" s="45">
        <v>8296</v>
      </c>
      <c r="C10" s="45">
        <v>1343</v>
      </c>
      <c r="D10" s="45">
        <v>2826</v>
      </c>
      <c r="E10" s="45">
        <v>3271</v>
      </c>
      <c r="F10" s="45">
        <v>7440</v>
      </c>
      <c r="G10" s="45">
        <v>1366</v>
      </c>
      <c r="H10" s="45">
        <v>0</v>
      </c>
      <c r="I10" s="45">
        <v>0</v>
      </c>
      <c r="J10" s="45">
        <v>0</v>
      </c>
      <c r="K10" s="45">
        <v>0</v>
      </c>
      <c r="L10" s="45">
        <v>0</v>
      </c>
      <c r="M10" s="45">
        <v>7440</v>
      </c>
      <c r="N10" s="45">
        <v>1366</v>
      </c>
    </row>
    <row r="11" spans="1:21" ht="22.8" x14ac:dyDescent="0.65">
      <c r="A11" s="23" t="s">
        <v>27</v>
      </c>
      <c r="B11" s="45">
        <v>4492</v>
      </c>
      <c r="C11" s="45">
        <v>831</v>
      </c>
      <c r="D11" s="45">
        <v>976</v>
      </c>
      <c r="E11" s="45">
        <v>1374</v>
      </c>
      <c r="F11" s="45">
        <v>3181</v>
      </c>
      <c r="G11" s="45">
        <v>489</v>
      </c>
      <c r="H11" s="45">
        <v>0</v>
      </c>
      <c r="I11" s="45">
        <v>0</v>
      </c>
      <c r="J11" s="45">
        <v>0</v>
      </c>
      <c r="K11" s="45">
        <v>0</v>
      </c>
      <c r="L11" s="45">
        <v>0</v>
      </c>
      <c r="M11" s="45">
        <v>3181</v>
      </c>
      <c r="N11" s="45">
        <v>489</v>
      </c>
    </row>
    <row r="12" spans="1:21" ht="22.8" x14ac:dyDescent="0.65">
      <c r="A12" s="23" t="s">
        <v>32</v>
      </c>
      <c r="B12" s="45">
        <v>4475</v>
      </c>
      <c r="C12" s="45">
        <v>901</v>
      </c>
      <c r="D12" s="45">
        <v>1188</v>
      </c>
      <c r="E12" s="45">
        <v>1299</v>
      </c>
      <c r="F12" s="45">
        <v>3388</v>
      </c>
      <c r="G12" s="45">
        <v>573</v>
      </c>
      <c r="H12" s="45">
        <v>0</v>
      </c>
      <c r="I12" s="45">
        <v>0</v>
      </c>
      <c r="J12" s="45">
        <v>0</v>
      </c>
      <c r="K12" s="45">
        <v>0</v>
      </c>
      <c r="L12" s="45">
        <v>0</v>
      </c>
      <c r="M12" s="45">
        <v>3388</v>
      </c>
      <c r="N12" s="45">
        <v>573</v>
      </c>
    </row>
    <row r="13" spans="1:21" ht="22.8" x14ac:dyDescent="0.65">
      <c r="A13" s="23" t="s">
        <v>24</v>
      </c>
      <c r="B13" s="45">
        <v>1378</v>
      </c>
      <c r="C13" s="45">
        <v>736</v>
      </c>
      <c r="D13" s="45">
        <v>1310</v>
      </c>
      <c r="E13" s="45">
        <v>449</v>
      </c>
      <c r="F13" s="45">
        <v>2495</v>
      </c>
      <c r="G13" s="45">
        <v>297</v>
      </c>
      <c r="H13" s="45">
        <v>0</v>
      </c>
      <c r="I13" s="45">
        <v>0</v>
      </c>
      <c r="J13" s="45">
        <v>0</v>
      </c>
      <c r="K13" s="45">
        <v>0</v>
      </c>
      <c r="L13" s="45">
        <v>0</v>
      </c>
      <c r="M13" s="45">
        <v>2495</v>
      </c>
      <c r="N13" s="45">
        <v>297</v>
      </c>
    </row>
    <row r="14" spans="1:21" ht="22.8" x14ac:dyDescent="0.65">
      <c r="A14" s="23" t="s">
        <v>31</v>
      </c>
      <c r="B14" s="45">
        <v>12883</v>
      </c>
      <c r="C14" s="45">
        <v>3080</v>
      </c>
      <c r="D14" s="45">
        <v>6288</v>
      </c>
      <c r="E14" s="45">
        <v>2737</v>
      </c>
      <c r="F14" s="45">
        <v>12105</v>
      </c>
      <c r="G14" s="45">
        <v>2457</v>
      </c>
      <c r="H14" s="45">
        <v>0</v>
      </c>
      <c r="I14" s="45">
        <v>0</v>
      </c>
      <c r="J14" s="45">
        <v>0</v>
      </c>
      <c r="K14" s="45">
        <v>0</v>
      </c>
      <c r="L14" s="45">
        <v>0</v>
      </c>
      <c r="M14" s="45">
        <v>12105</v>
      </c>
      <c r="N14" s="45">
        <v>2457</v>
      </c>
    </row>
    <row r="15" spans="1:21" ht="22.8" x14ac:dyDescent="0.65">
      <c r="A15" s="23" t="s">
        <v>20</v>
      </c>
      <c r="B15" s="45">
        <v>3043</v>
      </c>
      <c r="C15" s="45">
        <v>938</v>
      </c>
      <c r="D15" s="45">
        <v>1919</v>
      </c>
      <c r="E15" s="45">
        <v>1272</v>
      </c>
      <c r="F15" s="45">
        <v>4129</v>
      </c>
      <c r="G15" s="45">
        <v>854</v>
      </c>
      <c r="H15" s="45">
        <v>0</v>
      </c>
      <c r="I15" s="45">
        <v>0</v>
      </c>
      <c r="J15" s="45">
        <v>0</v>
      </c>
      <c r="K15" s="45">
        <v>0</v>
      </c>
      <c r="L15" s="45">
        <v>0</v>
      </c>
      <c r="M15" s="45">
        <v>4129</v>
      </c>
      <c r="N15" s="45">
        <v>854</v>
      </c>
    </row>
    <row r="16" spans="1:21" ht="22.8" x14ac:dyDescent="0.65">
      <c r="A16" s="23" t="s">
        <v>25</v>
      </c>
      <c r="B16" s="45">
        <v>6733</v>
      </c>
      <c r="C16" s="45">
        <v>1175</v>
      </c>
      <c r="D16" s="45">
        <v>1711</v>
      </c>
      <c r="E16" s="45">
        <v>2200</v>
      </c>
      <c r="F16" s="45">
        <v>5086</v>
      </c>
      <c r="G16" s="45">
        <v>1111</v>
      </c>
      <c r="H16" s="45">
        <v>0</v>
      </c>
      <c r="I16" s="45">
        <v>0</v>
      </c>
      <c r="J16" s="45">
        <v>0</v>
      </c>
      <c r="K16" s="45">
        <v>0</v>
      </c>
      <c r="L16" s="45">
        <v>0</v>
      </c>
      <c r="M16" s="45">
        <v>5086</v>
      </c>
      <c r="N16" s="45">
        <v>1111</v>
      </c>
    </row>
    <row r="17" spans="1:14" ht="22.8" x14ac:dyDescent="0.65">
      <c r="A17" s="23" t="s">
        <v>35</v>
      </c>
      <c r="B17" s="45">
        <v>6254</v>
      </c>
      <c r="C17" s="45">
        <v>2264</v>
      </c>
      <c r="D17" s="45">
        <v>4075</v>
      </c>
      <c r="E17" s="45">
        <v>3365</v>
      </c>
      <c r="F17" s="45">
        <v>9704</v>
      </c>
      <c r="G17" s="45">
        <v>1314</v>
      </c>
      <c r="H17" s="45">
        <v>0</v>
      </c>
      <c r="I17" s="45">
        <v>0</v>
      </c>
      <c r="J17" s="45">
        <v>0</v>
      </c>
      <c r="K17" s="45">
        <v>0</v>
      </c>
      <c r="L17" s="45">
        <v>0</v>
      </c>
      <c r="M17" s="45">
        <v>9704</v>
      </c>
      <c r="N17" s="45">
        <v>1314</v>
      </c>
    </row>
    <row r="18" spans="1:14" ht="22.8" x14ac:dyDescent="0.65">
      <c r="A18" s="23" t="s">
        <v>33</v>
      </c>
      <c r="B18" s="45">
        <v>10170</v>
      </c>
      <c r="C18" s="45">
        <v>1836</v>
      </c>
      <c r="D18" s="45">
        <v>2436</v>
      </c>
      <c r="E18" s="45">
        <v>3644</v>
      </c>
      <c r="F18" s="45">
        <v>7916</v>
      </c>
      <c r="G18" s="45">
        <v>1646</v>
      </c>
      <c r="H18" s="45">
        <v>0</v>
      </c>
      <c r="I18" s="45">
        <v>0</v>
      </c>
      <c r="J18" s="45">
        <v>0</v>
      </c>
      <c r="K18" s="45">
        <v>0</v>
      </c>
      <c r="L18" s="45">
        <v>0</v>
      </c>
      <c r="M18" s="45">
        <v>7916</v>
      </c>
      <c r="N18" s="45">
        <v>1646</v>
      </c>
    </row>
    <row r="19" spans="1:14" ht="22.8" x14ac:dyDescent="0.65">
      <c r="A19" s="23" t="s">
        <v>34</v>
      </c>
      <c r="B19" s="45">
        <v>2399</v>
      </c>
      <c r="C19" s="45">
        <v>347</v>
      </c>
      <c r="D19" s="45">
        <v>420</v>
      </c>
      <c r="E19" s="45">
        <v>534</v>
      </c>
      <c r="F19" s="45">
        <v>1301</v>
      </c>
      <c r="G19" s="45">
        <v>316</v>
      </c>
      <c r="H19" s="45">
        <v>1</v>
      </c>
      <c r="I19" s="45">
        <v>0</v>
      </c>
      <c r="J19" s="45">
        <v>0</v>
      </c>
      <c r="K19" s="45">
        <v>0</v>
      </c>
      <c r="L19" s="45">
        <v>0</v>
      </c>
      <c r="M19" s="45">
        <v>1301</v>
      </c>
      <c r="N19" s="45">
        <v>316</v>
      </c>
    </row>
    <row r="20" spans="1:14" ht="22.8" x14ac:dyDescent="0.65">
      <c r="A20" s="23" t="s">
        <v>23</v>
      </c>
      <c r="B20" s="45">
        <v>3878</v>
      </c>
      <c r="C20" s="45">
        <v>576</v>
      </c>
      <c r="D20" s="45">
        <v>1545</v>
      </c>
      <c r="E20" s="45">
        <v>411</v>
      </c>
      <c r="F20" s="45">
        <v>2532</v>
      </c>
      <c r="G20" s="45">
        <v>508</v>
      </c>
      <c r="H20" s="45">
        <v>0</v>
      </c>
      <c r="I20" s="45">
        <v>0</v>
      </c>
      <c r="J20" s="45">
        <v>0</v>
      </c>
      <c r="K20" s="45">
        <v>0</v>
      </c>
      <c r="L20" s="45">
        <v>0</v>
      </c>
      <c r="M20" s="45">
        <v>2532</v>
      </c>
      <c r="N20" s="45">
        <v>508</v>
      </c>
    </row>
    <row r="21" spans="1:14" ht="22.8" x14ac:dyDescent="0.65">
      <c r="A21" s="23" t="s">
        <v>21</v>
      </c>
      <c r="B21" s="45">
        <v>6662</v>
      </c>
      <c r="C21" s="45">
        <v>999</v>
      </c>
      <c r="D21" s="45">
        <v>1723</v>
      </c>
      <c r="E21" s="45">
        <v>1702</v>
      </c>
      <c r="F21" s="45">
        <v>4424</v>
      </c>
      <c r="G21" s="45">
        <v>1278</v>
      </c>
      <c r="H21" s="45">
        <v>0</v>
      </c>
      <c r="I21" s="45">
        <v>0</v>
      </c>
      <c r="J21" s="45">
        <v>0</v>
      </c>
      <c r="K21" s="45">
        <v>0</v>
      </c>
      <c r="L21" s="45">
        <v>0</v>
      </c>
      <c r="M21" s="45">
        <v>4424</v>
      </c>
      <c r="N21" s="45">
        <v>1278</v>
      </c>
    </row>
    <row r="22" spans="1:14" ht="22.8" x14ac:dyDescent="0.65">
      <c r="A22" s="23" t="s">
        <v>22</v>
      </c>
      <c r="B22" s="45">
        <v>3857</v>
      </c>
      <c r="C22" s="45">
        <v>741</v>
      </c>
      <c r="D22" s="45">
        <v>868</v>
      </c>
      <c r="E22" s="45">
        <v>1341</v>
      </c>
      <c r="F22" s="45">
        <v>2950</v>
      </c>
      <c r="G22" s="45">
        <v>652</v>
      </c>
      <c r="H22" s="45">
        <v>1</v>
      </c>
      <c r="I22" s="45">
        <v>0</v>
      </c>
      <c r="J22" s="45">
        <v>0</v>
      </c>
      <c r="K22" s="45">
        <v>0</v>
      </c>
      <c r="L22" s="45">
        <v>0</v>
      </c>
      <c r="M22" s="45">
        <v>2950</v>
      </c>
      <c r="N22" s="45">
        <v>652</v>
      </c>
    </row>
    <row r="23" spans="1:14" ht="22.8" x14ac:dyDescent="0.65">
      <c r="A23" s="23" t="s">
        <v>28</v>
      </c>
      <c r="B23" s="45">
        <v>6431</v>
      </c>
      <c r="C23" s="45">
        <v>768</v>
      </c>
      <c r="D23" s="45">
        <v>1026</v>
      </c>
      <c r="E23" s="45">
        <v>974</v>
      </c>
      <c r="F23" s="45">
        <v>2768</v>
      </c>
      <c r="G23" s="45">
        <v>625</v>
      </c>
      <c r="H23" s="45">
        <v>0</v>
      </c>
      <c r="I23" s="45">
        <v>0</v>
      </c>
      <c r="J23" s="45">
        <v>0</v>
      </c>
      <c r="K23" s="45">
        <v>0</v>
      </c>
      <c r="L23" s="45">
        <v>0</v>
      </c>
      <c r="M23" s="45">
        <v>2768</v>
      </c>
      <c r="N23" s="45">
        <v>625</v>
      </c>
    </row>
    <row r="24" spans="1:14" ht="22.8" x14ac:dyDescent="0.65">
      <c r="A24" s="25" t="s">
        <v>29</v>
      </c>
      <c r="B24" s="47">
        <v>4122</v>
      </c>
      <c r="C24" s="47">
        <v>986</v>
      </c>
      <c r="D24" s="47">
        <v>1424</v>
      </c>
      <c r="E24" s="47">
        <v>1006</v>
      </c>
      <c r="F24" s="47">
        <v>3416</v>
      </c>
      <c r="G24" s="47">
        <v>512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3416</v>
      </c>
      <c r="N24" s="47">
        <v>512</v>
      </c>
    </row>
    <row r="25" spans="1:14" ht="22.8" x14ac:dyDescent="0.65">
      <c r="A25" s="27" t="s">
        <v>52</v>
      </c>
      <c r="B25" s="49">
        <v>107945</v>
      </c>
      <c r="C25" s="49">
        <v>23904</v>
      </c>
      <c r="D25" s="49">
        <v>37409</v>
      </c>
      <c r="E25" s="49">
        <v>33976</v>
      </c>
      <c r="F25" s="49">
        <v>95289</v>
      </c>
      <c r="G25" s="49">
        <v>17978</v>
      </c>
      <c r="H25" s="49">
        <v>2</v>
      </c>
      <c r="I25" s="49">
        <v>0</v>
      </c>
      <c r="J25" s="49">
        <v>0</v>
      </c>
      <c r="K25" s="49">
        <v>0</v>
      </c>
      <c r="L25" s="49">
        <v>0</v>
      </c>
      <c r="M25" s="49">
        <v>95289</v>
      </c>
      <c r="N25" s="49">
        <v>17978</v>
      </c>
    </row>
  </sheetData>
  <mergeCells count="17">
    <mergeCell ref="A1:N1"/>
    <mergeCell ref="A2:N2"/>
    <mergeCell ref="A3:N3"/>
    <mergeCell ref="A4:A6"/>
    <mergeCell ref="B4:B6"/>
    <mergeCell ref="C4:E4"/>
    <mergeCell ref="F4:F6"/>
    <mergeCell ref="G4:G6"/>
    <mergeCell ref="C5:C6"/>
    <mergeCell ref="D5:E5"/>
    <mergeCell ref="N4:N6"/>
    <mergeCell ref="I5:J5"/>
    <mergeCell ref="K4:K6"/>
    <mergeCell ref="L4:L6"/>
    <mergeCell ref="H4:J4"/>
    <mergeCell ref="H5:H6"/>
    <mergeCell ref="M4:M6"/>
  </mergeCells>
  <pageMargins left="0.5" right="0.11811023622047245" top="0.27559055118110237" bottom="0.15748031496062992" header="0.19685039370078741" footer="0.11811023622047245"/>
  <pageSetup paperSize="9" scale="9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98D6A-FC1D-4666-9A7D-0FBD01807FB8}">
  <sheetPr>
    <tabColor rgb="FFFFFF00"/>
  </sheetPr>
  <dimension ref="A1:U25"/>
  <sheetViews>
    <sheetView topLeftCell="A13" zoomScale="117" zoomScaleNormal="117" workbookViewId="0">
      <selection activeCell="T8" sqref="T8"/>
    </sheetView>
  </sheetViews>
  <sheetFormatPr defaultColWidth="9" defaultRowHeight="16.8" x14ac:dyDescent="0.5"/>
  <cols>
    <col min="1" max="1" width="12.19921875" style="1" customWidth="1"/>
    <col min="2" max="2" width="13.19921875" style="1" customWidth="1"/>
    <col min="3" max="3" width="8.09765625" style="1" customWidth="1"/>
    <col min="4" max="4" width="9.296875" style="1" customWidth="1"/>
    <col min="5" max="5" width="8.09765625" style="1" customWidth="1"/>
    <col min="6" max="7" width="8.59765625" style="1" customWidth="1"/>
    <col min="8" max="8" width="7.19921875" style="1" customWidth="1"/>
    <col min="9" max="9" width="8.09765625" style="1" customWidth="1"/>
    <col min="10" max="10" width="8.19921875" style="1" customWidth="1"/>
    <col min="11" max="11" width="7.59765625" style="1" customWidth="1"/>
    <col min="12" max="12" width="7.8984375" style="1" customWidth="1"/>
    <col min="13" max="13" width="9.5" style="1" customWidth="1"/>
    <col min="14" max="14" width="8.5" style="1" customWidth="1"/>
    <col min="15" max="15" width="11.09765625" style="1" customWidth="1"/>
    <col min="16" max="16384" width="9" style="1"/>
  </cols>
  <sheetData>
    <row r="1" spans="1:21" ht="22.8" x14ac:dyDescent="0.65">
      <c r="B1" s="12" t="s">
        <v>167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3"/>
      <c r="Q1" s="13"/>
      <c r="R1" s="13"/>
      <c r="S1" s="13"/>
      <c r="T1" s="13"/>
      <c r="U1" s="13"/>
    </row>
    <row r="2" spans="1:21" ht="24.6" customHeight="1" x14ac:dyDescent="0.7">
      <c r="B2" s="3" t="s">
        <v>165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14"/>
      <c r="Q2" s="14"/>
      <c r="R2" s="14"/>
      <c r="S2" s="14"/>
      <c r="T2" s="14"/>
      <c r="U2" s="14"/>
    </row>
    <row r="3" spans="1:21" ht="24.6" customHeight="1" x14ac:dyDescent="0.7">
      <c r="B3" s="3" t="s">
        <v>141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14"/>
      <c r="Q3" s="14"/>
      <c r="R3" s="14"/>
      <c r="S3" s="14"/>
      <c r="T3" s="14"/>
      <c r="U3" s="14"/>
    </row>
    <row r="4" spans="1:21" ht="24.6" customHeight="1" x14ac:dyDescent="0.5">
      <c r="A4" s="15" t="s">
        <v>53</v>
      </c>
      <c r="B4" s="16" t="s">
        <v>39</v>
      </c>
      <c r="C4" s="17" t="s">
        <v>13</v>
      </c>
      <c r="D4" s="17"/>
      <c r="E4" s="17" t="s">
        <v>68</v>
      </c>
      <c r="F4" s="17"/>
      <c r="G4" s="17"/>
      <c r="H4" s="17"/>
      <c r="I4" s="17" t="s">
        <v>73</v>
      </c>
      <c r="J4" s="17" t="s">
        <v>74</v>
      </c>
      <c r="K4" s="17" t="s">
        <v>75</v>
      </c>
      <c r="L4" s="17"/>
      <c r="M4" s="17"/>
      <c r="N4" s="17" t="s">
        <v>77</v>
      </c>
      <c r="O4" s="17" t="s">
        <v>171</v>
      </c>
    </row>
    <row r="5" spans="1:21" ht="23.4" customHeight="1" x14ac:dyDescent="0.5">
      <c r="A5" s="15"/>
      <c r="B5" s="16"/>
      <c r="C5" s="17" t="s">
        <v>67</v>
      </c>
      <c r="D5" s="17" t="s">
        <v>48</v>
      </c>
      <c r="E5" s="17" t="s">
        <v>69</v>
      </c>
      <c r="F5" s="17" t="s">
        <v>70</v>
      </c>
      <c r="G5" s="17" t="s">
        <v>71</v>
      </c>
      <c r="H5" s="17"/>
      <c r="I5" s="17"/>
      <c r="J5" s="17"/>
      <c r="K5" s="17" t="s">
        <v>14</v>
      </c>
      <c r="L5" s="17" t="s">
        <v>15</v>
      </c>
      <c r="M5" s="17" t="s">
        <v>76</v>
      </c>
      <c r="N5" s="17"/>
      <c r="O5" s="17"/>
    </row>
    <row r="6" spans="1:21" ht="19.2" customHeight="1" x14ac:dyDescent="0.5">
      <c r="A6" s="15"/>
      <c r="B6" s="16"/>
      <c r="C6" s="17"/>
      <c r="D6" s="17"/>
      <c r="E6" s="17"/>
      <c r="F6" s="17"/>
      <c r="G6" s="19" t="s">
        <v>72</v>
      </c>
      <c r="H6" s="19" t="s">
        <v>59</v>
      </c>
      <c r="I6" s="17"/>
      <c r="J6" s="17"/>
      <c r="K6" s="17"/>
      <c r="L6" s="17"/>
      <c r="M6" s="17"/>
      <c r="N6" s="17"/>
      <c r="O6" s="17"/>
    </row>
    <row r="7" spans="1:21" ht="22.8" x14ac:dyDescent="0.65">
      <c r="A7" s="21" t="s">
        <v>30</v>
      </c>
      <c r="B7" s="22">
        <v>16555</v>
      </c>
      <c r="C7" s="37">
        <v>2923</v>
      </c>
      <c r="D7" s="37">
        <v>403</v>
      </c>
      <c r="E7" s="37">
        <v>501</v>
      </c>
      <c r="F7" s="37">
        <v>1950</v>
      </c>
      <c r="G7" s="37">
        <v>113</v>
      </c>
      <c r="H7" s="37">
        <v>91</v>
      </c>
      <c r="I7" s="37">
        <v>2655</v>
      </c>
      <c r="J7" s="37">
        <v>484</v>
      </c>
      <c r="K7" s="37">
        <v>1505</v>
      </c>
      <c r="L7" s="37">
        <v>21136</v>
      </c>
      <c r="M7" s="37">
        <v>356</v>
      </c>
      <c r="N7" s="37">
        <v>28219</v>
      </c>
      <c r="O7" s="37">
        <v>942</v>
      </c>
    </row>
    <row r="8" spans="1:21" ht="22.8" x14ac:dyDescent="0.65">
      <c r="A8" s="23" t="s">
        <v>19</v>
      </c>
      <c r="B8" s="24">
        <v>3962</v>
      </c>
      <c r="C8" s="38">
        <v>1705</v>
      </c>
      <c r="D8" s="38">
        <v>287</v>
      </c>
      <c r="E8" s="38">
        <v>448</v>
      </c>
      <c r="F8" s="38">
        <v>434</v>
      </c>
      <c r="G8" s="38">
        <v>3112</v>
      </c>
      <c r="H8" s="38">
        <v>2939</v>
      </c>
      <c r="I8" s="38">
        <v>6933</v>
      </c>
      <c r="J8" s="38">
        <v>34</v>
      </c>
      <c r="K8" s="38">
        <v>6332</v>
      </c>
      <c r="L8" s="38">
        <v>1692</v>
      </c>
      <c r="M8" s="38">
        <v>67</v>
      </c>
      <c r="N8" s="38">
        <v>16662</v>
      </c>
      <c r="O8" s="38">
        <v>327</v>
      </c>
    </row>
    <row r="9" spans="1:21" ht="22.8" x14ac:dyDescent="0.65">
      <c r="A9" s="23" t="s">
        <v>18</v>
      </c>
      <c r="B9" s="24">
        <v>2355</v>
      </c>
      <c r="C9" s="38">
        <v>678</v>
      </c>
      <c r="D9" s="38">
        <v>57</v>
      </c>
      <c r="E9" s="38">
        <v>80</v>
      </c>
      <c r="F9" s="38">
        <v>417</v>
      </c>
      <c r="G9" s="38">
        <v>0</v>
      </c>
      <c r="H9" s="38">
        <v>0</v>
      </c>
      <c r="I9" s="38">
        <v>497</v>
      </c>
      <c r="J9" s="38">
        <v>80</v>
      </c>
      <c r="K9" s="38">
        <v>176</v>
      </c>
      <c r="L9" s="38">
        <v>574</v>
      </c>
      <c r="M9" s="38">
        <v>28</v>
      </c>
      <c r="N9" s="38">
        <v>1925</v>
      </c>
      <c r="O9" s="38">
        <v>117</v>
      </c>
    </row>
    <row r="10" spans="1:21" ht="22.8" x14ac:dyDescent="0.65">
      <c r="A10" s="23" t="s">
        <v>26</v>
      </c>
      <c r="B10" s="24">
        <v>8296</v>
      </c>
      <c r="C10" s="38">
        <v>678</v>
      </c>
      <c r="D10" s="38">
        <v>91</v>
      </c>
      <c r="E10" s="38">
        <v>43</v>
      </c>
      <c r="F10" s="38">
        <v>1238</v>
      </c>
      <c r="G10" s="38">
        <v>695</v>
      </c>
      <c r="H10" s="38">
        <v>585</v>
      </c>
      <c r="I10" s="38">
        <v>2561</v>
      </c>
      <c r="J10" s="38">
        <v>71</v>
      </c>
      <c r="K10" s="38">
        <v>377</v>
      </c>
      <c r="L10" s="38">
        <v>10451</v>
      </c>
      <c r="M10" s="38">
        <v>95</v>
      </c>
      <c r="N10" s="38">
        <v>14067</v>
      </c>
      <c r="O10" s="38">
        <v>170</v>
      </c>
    </row>
    <row r="11" spans="1:21" ht="22.8" x14ac:dyDescent="0.65">
      <c r="A11" s="23" t="s">
        <v>27</v>
      </c>
      <c r="B11" s="24">
        <v>4492</v>
      </c>
      <c r="C11" s="38">
        <v>392</v>
      </c>
      <c r="D11" s="38">
        <v>49</v>
      </c>
      <c r="E11" s="38">
        <v>66</v>
      </c>
      <c r="F11" s="38">
        <v>152</v>
      </c>
      <c r="G11" s="38">
        <v>103</v>
      </c>
      <c r="H11" s="38">
        <v>74</v>
      </c>
      <c r="I11" s="38">
        <v>395</v>
      </c>
      <c r="J11" s="38">
        <v>37</v>
      </c>
      <c r="K11" s="38">
        <v>125</v>
      </c>
      <c r="L11" s="38">
        <v>1520</v>
      </c>
      <c r="M11" s="38">
        <v>36</v>
      </c>
      <c r="N11" s="38">
        <v>2432</v>
      </c>
      <c r="O11" s="38">
        <v>89</v>
      </c>
    </row>
    <row r="12" spans="1:21" ht="22.8" x14ac:dyDescent="0.65">
      <c r="A12" s="23" t="s">
        <v>32</v>
      </c>
      <c r="B12" s="24">
        <v>4475</v>
      </c>
      <c r="C12" s="38">
        <v>339</v>
      </c>
      <c r="D12" s="38">
        <v>29</v>
      </c>
      <c r="E12" s="38">
        <v>49</v>
      </c>
      <c r="F12" s="38">
        <v>665</v>
      </c>
      <c r="G12" s="38">
        <v>9</v>
      </c>
      <c r="H12" s="38">
        <v>6</v>
      </c>
      <c r="I12" s="38">
        <v>729</v>
      </c>
      <c r="J12" s="38">
        <v>138</v>
      </c>
      <c r="K12" s="38">
        <v>1258</v>
      </c>
      <c r="L12" s="38">
        <v>2579</v>
      </c>
      <c r="M12" s="38">
        <v>148</v>
      </c>
      <c r="N12" s="38">
        <v>4905</v>
      </c>
      <c r="O12" s="38">
        <v>199</v>
      </c>
    </row>
    <row r="13" spans="1:21" ht="22.8" x14ac:dyDescent="0.65">
      <c r="A13" s="23" t="s">
        <v>24</v>
      </c>
      <c r="B13" s="24">
        <v>1378</v>
      </c>
      <c r="C13" s="38">
        <v>66</v>
      </c>
      <c r="D13" s="38">
        <v>7</v>
      </c>
      <c r="E13" s="38">
        <v>24</v>
      </c>
      <c r="F13" s="38">
        <v>190</v>
      </c>
      <c r="G13" s="38">
        <v>13</v>
      </c>
      <c r="H13" s="38">
        <v>1</v>
      </c>
      <c r="I13" s="38">
        <v>228</v>
      </c>
      <c r="J13" s="38">
        <v>66</v>
      </c>
      <c r="K13" s="38">
        <v>342</v>
      </c>
      <c r="L13" s="38">
        <v>424</v>
      </c>
      <c r="M13" s="38">
        <v>70</v>
      </c>
      <c r="N13" s="38">
        <v>1060</v>
      </c>
      <c r="O13" s="38">
        <v>83</v>
      </c>
    </row>
    <row r="14" spans="1:21" ht="22.8" x14ac:dyDescent="0.65">
      <c r="A14" s="23" t="s">
        <v>31</v>
      </c>
      <c r="B14" s="24">
        <v>12883</v>
      </c>
      <c r="C14" s="38">
        <v>851</v>
      </c>
      <c r="D14" s="38">
        <v>82</v>
      </c>
      <c r="E14" s="38">
        <v>105</v>
      </c>
      <c r="F14" s="38">
        <v>590</v>
      </c>
      <c r="G14" s="38">
        <v>339</v>
      </c>
      <c r="H14" s="38">
        <v>258</v>
      </c>
      <c r="I14" s="38">
        <v>1292</v>
      </c>
      <c r="J14" s="38">
        <v>199</v>
      </c>
      <c r="K14" s="38">
        <v>1248</v>
      </c>
      <c r="L14" s="38">
        <v>2929</v>
      </c>
      <c r="M14" s="38">
        <v>239</v>
      </c>
      <c r="N14" s="38">
        <v>6320</v>
      </c>
      <c r="O14" s="38">
        <v>399</v>
      </c>
    </row>
    <row r="15" spans="1:21" ht="22.8" x14ac:dyDescent="0.65">
      <c r="A15" s="23" t="s">
        <v>20</v>
      </c>
      <c r="B15" s="24">
        <v>3043</v>
      </c>
      <c r="C15" s="38">
        <v>184</v>
      </c>
      <c r="D15" s="38">
        <v>30</v>
      </c>
      <c r="E15" s="38">
        <v>47</v>
      </c>
      <c r="F15" s="38">
        <v>317</v>
      </c>
      <c r="G15" s="38">
        <v>76</v>
      </c>
      <c r="H15" s="38">
        <v>67</v>
      </c>
      <c r="I15" s="38">
        <v>507</v>
      </c>
      <c r="J15" s="38">
        <v>93</v>
      </c>
      <c r="K15" s="38">
        <v>387</v>
      </c>
      <c r="L15" s="38">
        <v>4193</v>
      </c>
      <c r="M15" s="38">
        <v>56</v>
      </c>
      <c r="N15" s="38">
        <v>5271</v>
      </c>
      <c r="O15" s="38">
        <v>135</v>
      </c>
    </row>
    <row r="16" spans="1:21" ht="22.8" x14ac:dyDescent="0.65">
      <c r="A16" s="23" t="s">
        <v>25</v>
      </c>
      <c r="B16" s="24">
        <v>6733</v>
      </c>
      <c r="C16" s="38">
        <v>446</v>
      </c>
      <c r="D16" s="38">
        <v>45</v>
      </c>
      <c r="E16" s="38">
        <v>76</v>
      </c>
      <c r="F16" s="38">
        <v>435</v>
      </c>
      <c r="G16" s="38">
        <v>16</v>
      </c>
      <c r="H16" s="38">
        <v>1</v>
      </c>
      <c r="I16" s="38">
        <v>528</v>
      </c>
      <c r="J16" s="38">
        <v>167</v>
      </c>
      <c r="K16" s="38">
        <v>395</v>
      </c>
      <c r="L16" s="38">
        <v>3221</v>
      </c>
      <c r="M16" s="38">
        <v>200</v>
      </c>
      <c r="N16" s="38">
        <v>4590</v>
      </c>
      <c r="O16" s="38">
        <v>241</v>
      </c>
    </row>
    <row r="17" spans="1:15" ht="22.8" x14ac:dyDescent="0.65">
      <c r="A17" s="23" t="s">
        <v>35</v>
      </c>
      <c r="B17" s="24">
        <v>6254</v>
      </c>
      <c r="C17" s="38">
        <v>5</v>
      </c>
      <c r="D17" s="38">
        <v>1</v>
      </c>
      <c r="E17" s="38">
        <v>27</v>
      </c>
      <c r="F17" s="38">
        <v>96</v>
      </c>
      <c r="G17" s="38">
        <v>0</v>
      </c>
      <c r="H17" s="38">
        <v>0</v>
      </c>
      <c r="I17" s="38">
        <v>123</v>
      </c>
      <c r="J17" s="38">
        <v>47</v>
      </c>
      <c r="K17" s="38">
        <v>10</v>
      </c>
      <c r="L17" s="38">
        <v>154</v>
      </c>
      <c r="M17" s="38">
        <v>11</v>
      </c>
      <c r="N17" s="38">
        <v>292</v>
      </c>
      <c r="O17" s="38">
        <v>52</v>
      </c>
    </row>
    <row r="18" spans="1:15" ht="22.8" x14ac:dyDescent="0.65">
      <c r="A18" s="23" t="s">
        <v>33</v>
      </c>
      <c r="B18" s="24">
        <v>10170</v>
      </c>
      <c r="C18" s="38">
        <v>224</v>
      </c>
      <c r="D18" s="38">
        <v>35</v>
      </c>
      <c r="E18" s="38">
        <v>86</v>
      </c>
      <c r="F18" s="38">
        <v>972</v>
      </c>
      <c r="G18" s="38">
        <v>108</v>
      </c>
      <c r="H18" s="38">
        <v>47</v>
      </c>
      <c r="I18" s="38">
        <v>1213</v>
      </c>
      <c r="J18" s="38">
        <v>224</v>
      </c>
      <c r="K18" s="38">
        <v>2988</v>
      </c>
      <c r="L18" s="38">
        <v>3999</v>
      </c>
      <c r="M18" s="38">
        <v>233</v>
      </c>
      <c r="N18" s="38">
        <v>8424</v>
      </c>
      <c r="O18" s="38">
        <v>295</v>
      </c>
    </row>
    <row r="19" spans="1:15" ht="22.8" x14ac:dyDescent="0.65">
      <c r="A19" s="23" t="s">
        <v>34</v>
      </c>
      <c r="B19" s="24">
        <v>2399</v>
      </c>
      <c r="C19" s="38">
        <v>264</v>
      </c>
      <c r="D19" s="38">
        <v>29</v>
      </c>
      <c r="E19" s="38">
        <v>34</v>
      </c>
      <c r="F19" s="38">
        <v>270</v>
      </c>
      <c r="G19" s="38">
        <v>157</v>
      </c>
      <c r="H19" s="38">
        <v>190</v>
      </c>
      <c r="I19" s="38">
        <v>651</v>
      </c>
      <c r="J19" s="38">
        <v>83</v>
      </c>
      <c r="K19" s="38">
        <v>440</v>
      </c>
      <c r="L19" s="38">
        <v>728</v>
      </c>
      <c r="M19" s="38">
        <v>77</v>
      </c>
      <c r="N19" s="38">
        <v>2083</v>
      </c>
      <c r="O19" s="38">
        <v>127</v>
      </c>
    </row>
    <row r="20" spans="1:15" ht="22.8" x14ac:dyDescent="0.65">
      <c r="A20" s="23" t="s">
        <v>23</v>
      </c>
      <c r="B20" s="24">
        <v>3878</v>
      </c>
      <c r="C20" s="38">
        <v>134</v>
      </c>
      <c r="D20" s="38">
        <v>40</v>
      </c>
      <c r="E20" s="38">
        <v>12</v>
      </c>
      <c r="F20" s="38">
        <v>153</v>
      </c>
      <c r="G20" s="38">
        <v>36</v>
      </c>
      <c r="H20" s="38">
        <v>20</v>
      </c>
      <c r="I20" s="38">
        <v>221</v>
      </c>
      <c r="J20" s="38">
        <v>56</v>
      </c>
      <c r="K20" s="38">
        <v>1065</v>
      </c>
      <c r="L20" s="38">
        <v>242</v>
      </c>
      <c r="M20" s="38">
        <v>48</v>
      </c>
      <c r="N20" s="38">
        <v>1662</v>
      </c>
      <c r="O20" s="38">
        <v>96</v>
      </c>
    </row>
    <row r="21" spans="1:15" ht="22.8" x14ac:dyDescent="0.65">
      <c r="A21" s="23" t="s">
        <v>21</v>
      </c>
      <c r="B21" s="24">
        <v>6662</v>
      </c>
      <c r="C21" s="38">
        <v>275</v>
      </c>
      <c r="D21" s="38">
        <v>47</v>
      </c>
      <c r="E21" s="38">
        <v>74</v>
      </c>
      <c r="F21" s="38">
        <v>703</v>
      </c>
      <c r="G21" s="38">
        <v>24</v>
      </c>
      <c r="H21" s="38">
        <v>9</v>
      </c>
      <c r="I21" s="38">
        <v>810</v>
      </c>
      <c r="J21" s="38">
        <v>128</v>
      </c>
      <c r="K21" s="38">
        <v>490</v>
      </c>
      <c r="L21" s="38">
        <v>3866</v>
      </c>
      <c r="M21" s="38">
        <v>75</v>
      </c>
      <c r="N21" s="38">
        <v>5441</v>
      </c>
      <c r="O21" s="38">
        <v>194</v>
      </c>
    </row>
    <row r="22" spans="1:15" ht="22.8" x14ac:dyDescent="0.65">
      <c r="A22" s="23" t="s">
        <v>22</v>
      </c>
      <c r="B22" s="24">
        <v>3857</v>
      </c>
      <c r="C22" s="38">
        <v>289</v>
      </c>
      <c r="D22" s="38">
        <v>51</v>
      </c>
      <c r="E22" s="38">
        <v>74</v>
      </c>
      <c r="F22" s="38">
        <v>771</v>
      </c>
      <c r="G22" s="38">
        <v>78</v>
      </c>
      <c r="H22" s="38">
        <v>84</v>
      </c>
      <c r="I22" s="38">
        <v>1007</v>
      </c>
      <c r="J22" s="38">
        <v>217</v>
      </c>
      <c r="K22" s="38">
        <v>536</v>
      </c>
      <c r="L22" s="38">
        <v>1588</v>
      </c>
      <c r="M22" s="38">
        <v>112</v>
      </c>
      <c r="N22" s="38">
        <v>3420</v>
      </c>
      <c r="O22" s="38">
        <v>278</v>
      </c>
    </row>
    <row r="23" spans="1:15" ht="22.8" x14ac:dyDescent="0.65">
      <c r="A23" s="23" t="s">
        <v>28</v>
      </c>
      <c r="B23" s="24">
        <v>6431</v>
      </c>
      <c r="C23" s="38">
        <v>730</v>
      </c>
      <c r="D23" s="38">
        <v>119</v>
      </c>
      <c r="E23" s="38">
        <v>104</v>
      </c>
      <c r="F23" s="38">
        <v>932</v>
      </c>
      <c r="G23" s="38">
        <v>172</v>
      </c>
      <c r="H23" s="38">
        <v>166</v>
      </c>
      <c r="I23" s="38">
        <v>1374</v>
      </c>
      <c r="J23" s="38">
        <v>204</v>
      </c>
      <c r="K23" s="38">
        <v>1473</v>
      </c>
      <c r="L23" s="38">
        <v>3774</v>
      </c>
      <c r="M23" s="38">
        <v>148</v>
      </c>
      <c r="N23" s="38">
        <v>7351</v>
      </c>
      <c r="O23" s="38">
        <v>341</v>
      </c>
    </row>
    <row r="24" spans="1:15" ht="22.8" x14ac:dyDescent="0.65">
      <c r="A24" s="25" t="s">
        <v>29</v>
      </c>
      <c r="B24" s="26">
        <v>4122</v>
      </c>
      <c r="C24" s="39">
        <v>550</v>
      </c>
      <c r="D24" s="39">
        <v>80</v>
      </c>
      <c r="E24" s="39">
        <v>89</v>
      </c>
      <c r="F24" s="39">
        <v>332</v>
      </c>
      <c r="G24" s="39">
        <v>34</v>
      </c>
      <c r="H24" s="39">
        <v>19</v>
      </c>
      <c r="I24" s="39">
        <v>474</v>
      </c>
      <c r="J24" s="39">
        <v>85</v>
      </c>
      <c r="K24" s="39">
        <v>711</v>
      </c>
      <c r="L24" s="39">
        <v>632</v>
      </c>
      <c r="M24" s="39">
        <v>63</v>
      </c>
      <c r="N24" s="39">
        <v>2367</v>
      </c>
      <c r="O24" s="39">
        <v>170</v>
      </c>
    </row>
    <row r="25" spans="1:15" ht="22.8" x14ac:dyDescent="0.65">
      <c r="A25" s="27" t="s">
        <v>52</v>
      </c>
      <c r="B25" s="28">
        <v>107945</v>
      </c>
      <c r="C25" s="28">
        <v>10733</v>
      </c>
      <c r="D25" s="28">
        <v>1482</v>
      </c>
      <c r="E25" s="28">
        <v>1939</v>
      </c>
      <c r="F25" s="28">
        <v>10617</v>
      </c>
      <c r="G25" s="28">
        <v>5085</v>
      </c>
      <c r="H25" s="28">
        <v>4557</v>
      </c>
      <c r="I25" s="28">
        <v>22198</v>
      </c>
      <c r="J25" s="28">
        <v>2413</v>
      </c>
      <c r="K25" s="28">
        <v>19858</v>
      </c>
      <c r="L25" s="28">
        <v>63702</v>
      </c>
      <c r="M25" s="28">
        <v>2062</v>
      </c>
      <c r="N25" s="28">
        <v>116491</v>
      </c>
      <c r="O25" s="28">
        <v>4255</v>
      </c>
    </row>
  </sheetData>
  <mergeCells count="20">
    <mergeCell ref="N4:N6"/>
    <mergeCell ref="O4:O6"/>
    <mergeCell ref="B1:O1"/>
    <mergeCell ref="B2:O2"/>
    <mergeCell ref="B3:O3"/>
    <mergeCell ref="J4:J6"/>
    <mergeCell ref="K4:M4"/>
    <mergeCell ref="K5:K6"/>
    <mergeCell ref="L5:L6"/>
    <mergeCell ref="M5:M6"/>
    <mergeCell ref="A4:A6"/>
    <mergeCell ref="B4:B6"/>
    <mergeCell ref="I4:I6"/>
    <mergeCell ref="C4:D4"/>
    <mergeCell ref="C5:C6"/>
    <mergeCell ref="D5:D6"/>
    <mergeCell ref="E5:E6"/>
    <mergeCell ref="F5:F6"/>
    <mergeCell ref="E4:H4"/>
    <mergeCell ref="G5:H5"/>
  </mergeCells>
  <pageMargins left="0.43" right="0.11811023622047245" top="0.27559055118110237" bottom="0.15748031496062992" header="0.19685039370078741" footer="0.11811023622047245"/>
  <pageSetup paperSize="9" scale="95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49833-1FF9-411D-B2BF-93C9213527DA}">
  <sheetPr>
    <tabColor rgb="FF00B0F0"/>
  </sheetPr>
  <dimension ref="A1:AF25"/>
  <sheetViews>
    <sheetView zoomScale="95" zoomScaleNormal="95" workbookViewId="0">
      <selection activeCell="S4" sqref="S4:S6"/>
    </sheetView>
  </sheetViews>
  <sheetFormatPr defaultColWidth="9" defaultRowHeight="16.8" x14ac:dyDescent="0.5"/>
  <cols>
    <col min="1" max="1" width="12.59765625" style="1" customWidth="1"/>
    <col min="2" max="2" width="9" style="1"/>
    <col min="3" max="3" width="9.796875" style="1" customWidth="1"/>
    <col min="4" max="4" width="7.19921875" style="1" customWidth="1"/>
    <col min="5" max="5" width="6.69921875" style="1" customWidth="1"/>
    <col min="6" max="6" width="8.09765625" style="1" customWidth="1"/>
    <col min="7" max="7" width="6.796875" style="1" customWidth="1"/>
    <col min="8" max="8" width="7.296875" style="1" customWidth="1"/>
    <col min="9" max="9" width="8" style="1" customWidth="1"/>
    <col min="10" max="10" width="7.8984375" style="1" customWidth="1"/>
    <col min="11" max="11" width="8.3984375" style="1" customWidth="1"/>
    <col min="12" max="12" width="9.296875" style="1" customWidth="1"/>
    <col min="13" max="13" width="8.59765625" style="1" customWidth="1"/>
    <col min="14" max="14" width="7.5" style="1" customWidth="1"/>
    <col min="15" max="15" width="7.09765625" style="1" customWidth="1"/>
    <col min="16" max="16" width="8.5" style="1" customWidth="1"/>
    <col min="17" max="17" width="6.5" style="1" customWidth="1"/>
    <col min="18" max="18" width="7.8984375" style="1" customWidth="1"/>
    <col min="19" max="19" width="8.5" style="1" customWidth="1"/>
    <col min="20" max="20" width="10" style="1" customWidth="1"/>
    <col min="21" max="16384" width="9" style="1"/>
  </cols>
  <sheetData>
    <row r="1" spans="1:32" ht="22.8" x14ac:dyDescent="0.65">
      <c r="A1" s="12" t="s">
        <v>167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</row>
    <row r="2" spans="1:32" ht="24.6" x14ac:dyDescent="0.7">
      <c r="A2" s="3" t="s">
        <v>165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1:32" ht="24.6" x14ac:dyDescent="0.7">
      <c r="A3" s="3" t="s">
        <v>141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</row>
    <row r="4" spans="1:32" ht="22.8" x14ac:dyDescent="0.5">
      <c r="A4" s="50" t="s">
        <v>53</v>
      </c>
      <c r="B4" s="51" t="s">
        <v>39</v>
      </c>
      <c r="C4" s="51" t="s">
        <v>78</v>
      </c>
      <c r="D4" s="51"/>
      <c r="E4" s="51"/>
      <c r="F4" s="51"/>
      <c r="G4" s="51"/>
      <c r="H4" s="51"/>
      <c r="I4" s="51"/>
      <c r="J4" s="51"/>
      <c r="K4" s="51" t="s">
        <v>172</v>
      </c>
      <c r="L4" s="51"/>
      <c r="M4" s="51" t="s">
        <v>85</v>
      </c>
      <c r="N4" s="51"/>
      <c r="O4" s="51" t="s">
        <v>87</v>
      </c>
      <c r="P4" s="51"/>
      <c r="Q4" s="51" t="s">
        <v>88</v>
      </c>
      <c r="R4" s="51"/>
      <c r="S4" s="51" t="s">
        <v>90</v>
      </c>
      <c r="T4" s="51" t="s">
        <v>91</v>
      </c>
    </row>
    <row r="5" spans="1:32" ht="22.8" x14ac:dyDescent="0.5">
      <c r="A5" s="50"/>
      <c r="B5" s="51"/>
      <c r="C5" s="51" t="s">
        <v>79</v>
      </c>
      <c r="D5" s="51"/>
      <c r="E5" s="51" t="s">
        <v>82</v>
      </c>
      <c r="F5" s="51"/>
      <c r="G5" s="51" t="s">
        <v>83</v>
      </c>
      <c r="H5" s="51"/>
      <c r="I5" s="51" t="s">
        <v>84</v>
      </c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</row>
    <row r="6" spans="1:32" ht="45.6" x14ac:dyDescent="0.5">
      <c r="A6" s="50"/>
      <c r="B6" s="51"/>
      <c r="C6" s="55" t="s">
        <v>80</v>
      </c>
      <c r="D6" s="55" t="s">
        <v>81</v>
      </c>
      <c r="E6" s="55" t="s">
        <v>80</v>
      </c>
      <c r="F6" s="55" t="s">
        <v>48</v>
      </c>
      <c r="G6" s="55" t="s">
        <v>80</v>
      </c>
      <c r="H6" s="55" t="s">
        <v>48</v>
      </c>
      <c r="I6" s="55" t="s">
        <v>80</v>
      </c>
      <c r="J6" s="55" t="s">
        <v>48</v>
      </c>
      <c r="K6" s="55" t="s">
        <v>80</v>
      </c>
      <c r="L6" s="55" t="s">
        <v>48</v>
      </c>
      <c r="M6" s="55" t="s">
        <v>80</v>
      </c>
      <c r="N6" s="55" t="s">
        <v>86</v>
      </c>
      <c r="O6" s="55" t="s">
        <v>80</v>
      </c>
      <c r="P6" s="55" t="s">
        <v>48</v>
      </c>
      <c r="Q6" s="55" t="s">
        <v>80</v>
      </c>
      <c r="R6" s="55" t="s">
        <v>48</v>
      </c>
      <c r="S6" s="51"/>
      <c r="T6" s="51"/>
    </row>
    <row r="7" spans="1:32" ht="22.8" x14ac:dyDescent="0.65">
      <c r="A7" s="52" t="s">
        <v>30</v>
      </c>
      <c r="B7" s="22">
        <v>16555</v>
      </c>
      <c r="C7" s="37">
        <v>263739</v>
      </c>
      <c r="D7" s="37">
        <v>10174</v>
      </c>
      <c r="E7" s="37">
        <v>73</v>
      </c>
      <c r="F7" s="37">
        <v>5</v>
      </c>
      <c r="G7" s="37">
        <v>44691</v>
      </c>
      <c r="H7" s="37">
        <v>132</v>
      </c>
      <c r="I7" s="37">
        <v>56665</v>
      </c>
      <c r="J7" s="37">
        <v>248</v>
      </c>
      <c r="K7" s="37">
        <v>0</v>
      </c>
      <c r="L7" s="37">
        <v>0</v>
      </c>
      <c r="M7" s="37">
        <v>0</v>
      </c>
      <c r="N7" s="37">
        <v>0</v>
      </c>
      <c r="O7" s="37">
        <v>0</v>
      </c>
      <c r="P7" s="37">
        <v>0</v>
      </c>
      <c r="Q7" s="37">
        <v>0</v>
      </c>
      <c r="R7" s="37">
        <v>0</v>
      </c>
      <c r="S7" s="37">
        <v>365168</v>
      </c>
      <c r="T7" s="37">
        <v>10331</v>
      </c>
    </row>
    <row r="8" spans="1:32" ht="22.8" x14ac:dyDescent="0.65">
      <c r="A8" s="53" t="s">
        <v>19</v>
      </c>
      <c r="B8" s="24">
        <v>3962</v>
      </c>
      <c r="C8" s="38">
        <v>69962</v>
      </c>
      <c r="D8" s="38">
        <v>3035</v>
      </c>
      <c r="E8" s="38">
        <v>104</v>
      </c>
      <c r="F8" s="38">
        <v>7</v>
      </c>
      <c r="G8" s="38">
        <v>0</v>
      </c>
      <c r="H8" s="38">
        <v>0</v>
      </c>
      <c r="I8" s="38">
        <v>12020</v>
      </c>
      <c r="J8" s="38">
        <v>2</v>
      </c>
      <c r="K8" s="38">
        <v>0</v>
      </c>
      <c r="L8" s="38">
        <v>0</v>
      </c>
      <c r="M8" s="38">
        <v>0</v>
      </c>
      <c r="N8" s="38">
        <v>0</v>
      </c>
      <c r="O8" s="38">
        <v>0</v>
      </c>
      <c r="P8" s="38">
        <v>0</v>
      </c>
      <c r="Q8" s="38">
        <v>0</v>
      </c>
      <c r="R8" s="38">
        <v>0</v>
      </c>
      <c r="S8" s="38">
        <v>82086</v>
      </c>
      <c r="T8" s="38">
        <v>3041</v>
      </c>
    </row>
    <row r="9" spans="1:32" ht="22.8" x14ac:dyDescent="0.65">
      <c r="A9" s="53" t="s">
        <v>18</v>
      </c>
      <c r="B9" s="24">
        <v>2355</v>
      </c>
      <c r="C9" s="38">
        <v>35756</v>
      </c>
      <c r="D9" s="38">
        <v>1050</v>
      </c>
      <c r="E9" s="38">
        <v>0</v>
      </c>
      <c r="F9" s="38">
        <v>0</v>
      </c>
      <c r="G9" s="38">
        <v>0</v>
      </c>
      <c r="H9" s="38">
        <v>0</v>
      </c>
      <c r="I9" s="38">
        <v>1050</v>
      </c>
      <c r="J9" s="38">
        <v>31</v>
      </c>
      <c r="K9" s="38">
        <v>0</v>
      </c>
      <c r="L9" s="38">
        <v>0</v>
      </c>
      <c r="M9" s="38">
        <v>0</v>
      </c>
      <c r="N9" s="38">
        <v>0</v>
      </c>
      <c r="O9" s="38">
        <v>0</v>
      </c>
      <c r="P9" s="38">
        <v>0</v>
      </c>
      <c r="Q9" s="38">
        <v>0</v>
      </c>
      <c r="R9" s="38">
        <v>0</v>
      </c>
      <c r="S9" s="38">
        <v>36806</v>
      </c>
      <c r="T9" s="38">
        <v>1068</v>
      </c>
    </row>
    <row r="10" spans="1:32" ht="22.8" x14ac:dyDescent="0.65">
      <c r="A10" s="53" t="s">
        <v>26</v>
      </c>
      <c r="B10" s="24">
        <v>8296</v>
      </c>
      <c r="C10" s="38">
        <v>200528</v>
      </c>
      <c r="D10" s="38">
        <v>6836</v>
      </c>
      <c r="E10" s="38">
        <v>0</v>
      </c>
      <c r="F10" s="38">
        <v>0</v>
      </c>
      <c r="G10" s="38">
        <v>8364</v>
      </c>
      <c r="H10" s="38">
        <v>7</v>
      </c>
      <c r="I10" s="38">
        <v>3424</v>
      </c>
      <c r="J10" s="38">
        <v>129</v>
      </c>
      <c r="K10" s="38">
        <v>0</v>
      </c>
      <c r="L10" s="38">
        <v>0</v>
      </c>
      <c r="M10" s="38">
        <v>0</v>
      </c>
      <c r="N10" s="38">
        <v>0</v>
      </c>
      <c r="O10" s="38">
        <v>0</v>
      </c>
      <c r="P10" s="38">
        <v>0</v>
      </c>
      <c r="Q10" s="38">
        <v>0</v>
      </c>
      <c r="R10" s="38">
        <v>0</v>
      </c>
      <c r="S10" s="38">
        <v>212316</v>
      </c>
      <c r="T10" s="38">
        <v>6853</v>
      </c>
    </row>
    <row r="11" spans="1:32" ht="22.8" x14ac:dyDescent="0.65">
      <c r="A11" s="53" t="s">
        <v>27</v>
      </c>
      <c r="B11" s="24">
        <v>4492</v>
      </c>
      <c r="C11" s="38">
        <v>100719</v>
      </c>
      <c r="D11" s="38">
        <v>3755</v>
      </c>
      <c r="E11" s="38">
        <v>6</v>
      </c>
      <c r="F11" s="38">
        <v>1</v>
      </c>
      <c r="G11" s="38">
        <v>42</v>
      </c>
      <c r="H11" s="38">
        <v>4</v>
      </c>
      <c r="I11" s="38">
        <v>4341</v>
      </c>
      <c r="J11" s="38">
        <v>80</v>
      </c>
      <c r="K11" s="38">
        <v>0</v>
      </c>
      <c r="L11" s="38">
        <v>0</v>
      </c>
      <c r="M11" s="38">
        <v>0</v>
      </c>
      <c r="N11" s="38">
        <v>0</v>
      </c>
      <c r="O11" s="38">
        <v>0</v>
      </c>
      <c r="P11" s="38">
        <v>0</v>
      </c>
      <c r="Q11" s="38">
        <v>0</v>
      </c>
      <c r="R11" s="38">
        <v>0</v>
      </c>
      <c r="S11" s="38">
        <v>105108</v>
      </c>
      <c r="T11" s="38">
        <v>3788</v>
      </c>
    </row>
    <row r="12" spans="1:32" ht="22.8" x14ac:dyDescent="0.65">
      <c r="A12" s="53" t="s">
        <v>32</v>
      </c>
      <c r="B12" s="24">
        <v>4475</v>
      </c>
      <c r="C12" s="38">
        <v>207609</v>
      </c>
      <c r="D12" s="38">
        <v>3612</v>
      </c>
      <c r="E12" s="38">
        <v>5</v>
      </c>
      <c r="F12" s="38">
        <v>1</v>
      </c>
      <c r="G12" s="38">
        <v>43489</v>
      </c>
      <c r="H12" s="38">
        <v>10</v>
      </c>
      <c r="I12" s="38">
        <v>9759</v>
      </c>
      <c r="J12" s="38">
        <v>101</v>
      </c>
      <c r="K12" s="38">
        <v>0</v>
      </c>
      <c r="L12" s="38">
        <v>0</v>
      </c>
      <c r="M12" s="38">
        <v>0</v>
      </c>
      <c r="N12" s="38">
        <v>0</v>
      </c>
      <c r="O12" s="38">
        <v>0</v>
      </c>
      <c r="P12" s="38">
        <v>0</v>
      </c>
      <c r="Q12" s="38">
        <v>0</v>
      </c>
      <c r="R12" s="38">
        <v>0</v>
      </c>
      <c r="S12" s="38">
        <v>260862</v>
      </c>
      <c r="T12" s="38">
        <v>3656</v>
      </c>
    </row>
    <row r="13" spans="1:32" ht="22.8" x14ac:dyDescent="0.65">
      <c r="A13" s="53" t="s">
        <v>24</v>
      </c>
      <c r="B13" s="24">
        <v>1378</v>
      </c>
      <c r="C13" s="38">
        <v>26733</v>
      </c>
      <c r="D13" s="38">
        <v>1085</v>
      </c>
      <c r="E13" s="38">
        <v>0</v>
      </c>
      <c r="F13" s="38">
        <v>0</v>
      </c>
      <c r="G13" s="38">
        <v>5</v>
      </c>
      <c r="H13" s="38">
        <v>1</v>
      </c>
      <c r="I13" s="38">
        <v>881</v>
      </c>
      <c r="J13" s="38">
        <v>38</v>
      </c>
      <c r="K13" s="38">
        <v>0</v>
      </c>
      <c r="L13" s="38">
        <v>0</v>
      </c>
      <c r="M13" s="38">
        <v>0</v>
      </c>
      <c r="N13" s="38">
        <v>0</v>
      </c>
      <c r="O13" s="38">
        <v>0</v>
      </c>
      <c r="P13" s="38">
        <v>0</v>
      </c>
      <c r="Q13" s="38">
        <v>0</v>
      </c>
      <c r="R13" s="38">
        <v>0</v>
      </c>
      <c r="S13" s="38">
        <v>27619</v>
      </c>
      <c r="T13" s="38">
        <v>1094</v>
      </c>
    </row>
    <row r="14" spans="1:32" ht="22.8" x14ac:dyDescent="0.65">
      <c r="A14" s="53" t="s">
        <v>31</v>
      </c>
      <c r="B14" s="24">
        <v>12883</v>
      </c>
      <c r="C14" s="38">
        <v>277976</v>
      </c>
      <c r="D14" s="38">
        <v>7931</v>
      </c>
      <c r="E14" s="38">
        <v>1195</v>
      </c>
      <c r="F14" s="38">
        <v>24</v>
      </c>
      <c r="G14" s="38">
        <v>2591</v>
      </c>
      <c r="H14" s="38">
        <v>29</v>
      </c>
      <c r="I14" s="38">
        <v>15098</v>
      </c>
      <c r="J14" s="38">
        <v>117</v>
      </c>
      <c r="K14" s="38">
        <v>0</v>
      </c>
      <c r="L14" s="38">
        <v>0</v>
      </c>
      <c r="M14" s="38">
        <v>0</v>
      </c>
      <c r="N14" s="38">
        <v>0</v>
      </c>
      <c r="O14" s="38">
        <v>0</v>
      </c>
      <c r="P14" s="38">
        <v>0</v>
      </c>
      <c r="Q14" s="38">
        <v>0</v>
      </c>
      <c r="R14" s="38">
        <v>0</v>
      </c>
      <c r="S14" s="38">
        <v>296860</v>
      </c>
      <c r="T14" s="38">
        <v>8005</v>
      </c>
    </row>
    <row r="15" spans="1:32" ht="22.8" x14ac:dyDescent="0.65">
      <c r="A15" s="53" t="s">
        <v>20</v>
      </c>
      <c r="B15" s="24">
        <v>3043</v>
      </c>
      <c r="C15" s="38">
        <v>100285</v>
      </c>
      <c r="D15" s="38">
        <v>2795</v>
      </c>
      <c r="E15" s="38">
        <v>50</v>
      </c>
      <c r="F15" s="38">
        <v>1</v>
      </c>
      <c r="G15" s="38">
        <v>519</v>
      </c>
      <c r="H15" s="38">
        <v>6</v>
      </c>
      <c r="I15" s="38">
        <v>1422</v>
      </c>
      <c r="J15" s="38">
        <v>42</v>
      </c>
      <c r="K15" s="38">
        <v>0</v>
      </c>
      <c r="L15" s="38">
        <v>0</v>
      </c>
      <c r="M15" s="38">
        <v>0</v>
      </c>
      <c r="N15" s="38">
        <v>0</v>
      </c>
      <c r="O15" s="38">
        <v>0</v>
      </c>
      <c r="P15" s="38">
        <v>0</v>
      </c>
      <c r="Q15" s="38">
        <v>0</v>
      </c>
      <c r="R15" s="38">
        <v>0</v>
      </c>
      <c r="S15" s="38">
        <v>102276</v>
      </c>
      <c r="T15" s="38">
        <v>2800</v>
      </c>
    </row>
    <row r="16" spans="1:32" ht="22.8" x14ac:dyDescent="0.65">
      <c r="A16" s="53" t="s">
        <v>25</v>
      </c>
      <c r="B16" s="24">
        <v>6733</v>
      </c>
      <c r="C16" s="38">
        <v>172185</v>
      </c>
      <c r="D16" s="38">
        <v>5434</v>
      </c>
      <c r="E16" s="38">
        <v>0</v>
      </c>
      <c r="F16" s="38">
        <v>0</v>
      </c>
      <c r="G16" s="38">
        <v>51</v>
      </c>
      <c r="H16" s="38">
        <v>4</v>
      </c>
      <c r="I16" s="38">
        <v>2649</v>
      </c>
      <c r="J16" s="38">
        <v>44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  <c r="S16" s="38">
        <v>174885</v>
      </c>
      <c r="T16" s="38">
        <v>5454</v>
      </c>
    </row>
    <row r="17" spans="1:20" ht="22.8" x14ac:dyDescent="0.65">
      <c r="A17" s="53" t="s">
        <v>35</v>
      </c>
      <c r="B17" s="24">
        <v>6254</v>
      </c>
      <c r="C17" s="38">
        <v>209162</v>
      </c>
      <c r="D17" s="38">
        <v>3655</v>
      </c>
      <c r="E17" s="38">
        <v>50</v>
      </c>
      <c r="F17" s="38">
        <v>1</v>
      </c>
      <c r="G17" s="38">
        <v>144</v>
      </c>
      <c r="H17" s="38">
        <v>5</v>
      </c>
      <c r="I17" s="38">
        <v>481</v>
      </c>
      <c r="J17" s="38">
        <v>13</v>
      </c>
      <c r="K17" s="38">
        <v>0</v>
      </c>
      <c r="L17" s="38">
        <v>0</v>
      </c>
      <c r="M17" s="38">
        <v>0</v>
      </c>
      <c r="N17" s="38">
        <v>0</v>
      </c>
      <c r="O17" s="38">
        <v>0</v>
      </c>
      <c r="P17" s="38">
        <v>0</v>
      </c>
      <c r="Q17" s="38">
        <v>0</v>
      </c>
      <c r="R17" s="38">
        <v>0</v>
      </c>
      <c r="S17" s="38">
        <v>209837</v>
      </c>
      <c r="T17" s="38">
        <v>3661</v>
      </c>
    </row>
    <row r="18" spans="1:20" ht="22.8" x14ac:dyDescent="0.65">
      <c r="A18" s="53" t="s">
        <v>33</v>
      </c>
      <c r="B18" s="24">
        <v>10170</v>
      </c>
      <c r="C18" s="38">
        <v>396556</v>
      </c>
      <c r="D18" s="38">
        <v>7030</v>
      </c>
      <c r="E18" s="38">
        <v>170</v>
      </c>
      <c r="F18" s="38">
        <v>4</v>
      </c>
      <c r="G18" s="38">
        <v>760</v>
      </c>
      <c r="H18" s="38">
        <v>16</v>
      </c>
      <c r="I18" s="38">
        <v>12457</v>
      </c>
      <c r="J18" s="38">
        <v>298</v>
      </c>
      <c r="K18" s="38">
        <v>0</v>
      </c>
      <c r="L18" s="38">
        <v>0</v>
      </c>
      <c r="M18" s="38">
        <v>0</v>
      </c>
      <c r="N18" s="38">
        <v>0</v>
      </c>
      <c r="O18" s="38">
        <v>0</v>
      </c>
      <c r="P18" s="38">
        <v>0</v>
      </c>
      <c r="Q18" s="38">
        <v>0</v>
      </c>
      <c r="R18" s="38">
        <v>0</v>
      </c>
      <c r="S18" s="38">
        <v>409943</v>
      </c>
      <c r="T18" s="38">
        <v>7097</v>
      </c>
    </row>
    <row r="19" spans="1:20" ht="22.8" x14ac:dyDescent="0.65">
      <c r="A19" s="53" t="s">
        <v>34</v>
      </c>
      <c r="B19" s="24">
        <v>2399</v>
      </c>
      <c r="C19" s="38">
        <v>54955</v>
      </c>
      <c r="D19" s="38">
        <v>1669</v>
      </c>
      <c r="E19" s="38">
        <v>70</v>
      </c>
      <c r="F19" s="38">
        <v>4</v>
      </c>
      <c r="G19" s="38">
        <v>894</v>
      </c>
      <c r="H19" s="38">
        <v>35</v>
      </c>
      <c r="I19" s="38">
        <v>3002</v>
      </c>
      <c r="J19" s="38">
        <v>71</v>
      </c>
      <c r="K19" s="38">
        <v>0</v>
      </c>
      <c r="L19" s="38">
        <v>0</v>
      </c>
      <c r="M19" s="38">
        <v>0</v>
      </c>
      <c r="N19" s="38">
        <v>0</v>
      </c>
      <c r="O19" s="38">
        <v>0</v>
      </c>
      <c r="P19" s="38">
        <v>0</v>
      </c>
      <c r="Q19" s="38">
        <v>0</v>
      </c>
      <c r="R19" s="38">
        <v>0</v>
      </c>
      <c r="S19" s="38">
        <v>58921</v>
      </c>
      <c r="T19" s="38">
        <v>1709</v>
      </c>
    </row>
    <row r="20" spans="1:20" ht="22.8" x14ac:dyDescent="0.65">
      <c r="A20" s="53" t="s">
        <v>23</v>
      </c>
      <c r="B20" s="24">
        <v>3878</v>
      </c>
      <c r="C20" s="38">
        <v>34253</v>
      </c>
      <c r="D20" s="38">
        <v>2650</v>
      </c>
      <c r="E20" s="38">
        <v>0</v>
      </c>
      <c r="F20" s="38">
        <v>0</v>
      </c>
      <c r="G20" s="38">
        <v>15</v>
      </c>
      <c r="H20" s="38">
        <v>2</v>
      </c>
      <c r="I20" s="38">
        <v>525</v>
      </c>
      <c r="J20" s="38">
        <v>29</v>
      </c>
      <c r="K20" s="38">
        <v>0</v>
      </c>
      <c r="L20" s="38">
        <v>0</v>
      </c>
      <c r="M20" s="38">
        <v>0</v>
      </c>
      <c r="N20" s="38">
        <v>0</v>
      </c>
      <c r="O20" s="38">
        <v>0</v>
      </c>
      <c r="P20" s="38">
        <v>0</v>
      </c>
      <c r="Q20" s="38">
        <v>0</v>
      </c>
      <c r="R20" s="38">
        <v>0</v>
      </c>
      <c r="S20" s="38">
        <v>34793</v>
      </c>
      <c r="T20" s="38">
        <v>2669</v>
      </c>
    </row>
    <row r="21" spans="1:20" ht="22.8" x14ac:dyDescent="0.65">
      <c r="A21" s="53" t="s">
        <v>21</v>
      </c>
      <c r="B21" s="24">
        <v>6662</v>
      </c>
      <c r="C21" s="38">
        <v>116858</v>
      </c>
      <c r="D21" s="38">
        <v>4708</v>
      </c>
      <c r="E21" s="38">
        <v>192</v>
      </c>
      <c r="F21" s="38">
        <v>12</v>
      </c>
      <c r="G21" s="38">
        <v>74494</v>
      </c>
      <c r="H21" s="38">
        <v>82</v>
      </c>
      <c r="I21" s="38">
        <v>4612</v>
      </c>
      <c r="J21" s="38">
        <v>503</v>
      </c>
      <c r="K21" s="38">
        <v>0</v>
      </c>
      <c r="L21" s="38">
        <v>0</v>
      </c>
      <c r="M21" s="38">
        <v>0</v>
      </c>
      <c r="N21" s="38">
        <v>0</v>
      </c>
      <c r="O21" s="38">
        <v>0</v>
      </c>
      <c r="P21" s="38">
        <v>0</v>
      </c>
      <c r="Q21" s="38">
        <v>0</v>
      </c>
      <c r="R21" s="38">
        <v>0</v>
      </c>
      <c r="S21" s="38">
        <v>196156</v>
      </c>
      <c r="T21" s="38">
        <v>4780</v>
      </c>
    </row>
    <row r="22" spans="1:20" ht="22.8" x14ac:dyDescent="0.65">
      <c r="A22" s="53" t="s">
        <v>22</v>
      </c>
      <c r="B22" s="24">
        <v>3857</v>
      </c>
      <c r="C22" s="38">
        <v>89898</v>
      </c>
      <c r="D22" s="38">
        <v>3230</v>
      </c>
      <c r="E22" s="38">
        <v>158</v>
      </c>
      <c r="F22" s="38">
        <v>3</v>
      </c>
      <c r="G22" s="38">
        <v>183</v>
      </c>
      <c r="H22" s="38">
        <v>22</v>
      </c>
      <c r="I22" s="38">
        <v>3295</v>
      </c>
      <c r="J22" s="38">
        <v>173</v>
      </c>
      <c r="K22" s="38">
        <v>0</v>
      </c>
      <c r="L22" s="38">
        <v>0</v>
      </c>
      <c r="M22" s="38">
        <v>0</v>
      </c>
      <c r="N22" s="38">
        <v>0</v>
      </c>
      <c r="O22" s="38">
        <v>0</v>
      </c>
      <c r="P22" s="38">
        <v>0</v>
      </c>
      <c r="Q22" s="38">
        <v>0</v>
      </c>
      <c r="R22" s="38">
        <v>0</v>
      </c>
      <c r="S22" s="38">
        <v>93534</v>
      </c>
      <c r="T22" s="38">
        <v>3258</v>
      </c>
    </row>
    <row r="23" spans="1:20" ht="22.8" x14ac:dyDescent="0.65">
      <c r="A23" s="53" t="s">
        <v>28</v>
      </c>
      <c r="B23" s="24">
        <v>6431</v>
      </c>
      <c r="C23" s="38">
        <v>112798</v>
      </c>
      <c r="D23" s="38">
        <v>5294</v>
      </c>
      <c r="E23" s="38">
        <v>555</v>
      </c>
      <c r="F23" s="38">
        <v>20</v>
      </c>
      <c r="G23" s="38">
        <v>3297</v>
      </c>
      <c r="H23" s="38">
        <v>141</v>
      </c>
      <c r="I23" s="38">
        <v>7812</v>
      </c>
      <c r="J23" s="38">
        <v>224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124462</v>
      </c>
      <c r="T23" s="38">
        <v>5389</v>
      </c>
    </row>
    <row r="24" spans="1:20" ht="22.8" x14ac:dyDescent="0.65">
      <c r="A24" s="54" t="s">
        <v>29</v>
      </c>
      <c r="B24" s="26">
        <v>4122</v>
      </c>
      <c r="C24" s="39">
        <v>106994</v>
      </c>
      <c r="D24" s="39">
        <v>3034</v>
      </c>
      <c r="E24" s="39">
        <v>50</v>
      </c>
      <c r="F24" s="39">
        <v>1</v>
      </c>
      <c r="G24" s="39">
        <v>450</v>
      </c>
      <c r="H24" s="39">
        <v>7</v>
      </c>
      <c r="I24" s="39">
        <v>4018</v>
      </c>
      <c r="J24" s="39">
        <v>71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39">
        <v>0</v>
      </c>
      <c r="Q24" s="39">
        <v>0</v>
      </c>
      <c r="R24" s="39">
        <v>0</v>
      </c>
      <c r="S24" s="39">
        <v>111512</v>
      </c>
      <c r="T24" s="39">
        <v>3074</v>
      </c>
    </row>
    <row r="25" spans="1:20" ht="22.8" x14ac:dyDescent="0.65">
      <c r="A25" s="28" t="s">
        <v>52</v>
      </c>
      <c r="B25" s="28">
        <v>107945</v>
      </c>
      <c r="C25" s="28">
        <v>2576966</v>
      </c>
      <c r="D25" s="28">
        <v>76977</v>
      </c>
      <c r="E25" s="28">
        <v>2678</v>
      </c>
      <c r="F25" s="28">
        <v>84</v>
      </c>
      <c r="G25" s="28">
        <v>179989</v>
      </c>
      <c r="H25" s="28">
        <v>503</v>
      </c>
      <c r="I25" s="28">
        <v>143511</v>
      </c>
      <c r="J25" s="28">
        <v>2214</v>
      </c>
      <c r="K25" s="28">
        <v>0</v>
      </c>
      <c r="L25" s="28">
        <v>0</v>
      </c>
      <c r="M25" s="28">
        <v>0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28">
        <v>2903144</v>
      </c>
      <c r="T25" s="28">
        <v>77727</v>
      </c>
    </row>
  </sheetData>
  <mergeCells count="16">
    <mergeCell ref="A1:T1"/>
    <mergeCell ref="A2:T2"/>
    <mergeCell ref="A3:T3"/>
    <mergeCell ref="O4:P5"/>
    <mergeCell ref="Q4:R5"/>
    <mergeCell ref="S4:S6"/>
    <mergeCell ref="T4:T6"/>
    <mergeCell ref="C4:J4"/>
    <mergeCell ref="I5:J5"/>
    <mergeCell ref="K4:L5"/>
    <mergeCell ref="M4:N5"/>
    <mergeCell ref="A4:A6"/>
    <mergeCell ref="B4:B6"/>
    <mergeCell ref="C5:D5"/>
    <mergeCell ref="G5:H5"/>
    <mergeCell ref="E5:F5"/>
  </mergeCells>
  <pageMargins left="0.38" right="0.11811023622047245" top="0.27559055118110237" bottom="0.15748031496062992" header="0.19685039370078741" footer="0.11811023622047245"/>
  <pageSetup paperSize="9" scale="80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B038D-AA29-4260-873B-E52F9C0FB44B}">
  <sheetPr>
    <tabColor rgb="FF92D050"/>
  </sheetPr>
  <dimension ref="A1:T25"/>
  <sheetViews>
    <sheetView topLeftCell="A10" zoomScale="96" zoomScaleNormal="96" workbookViewId="0">
      <selection activeCell="T8" sqref="T8"/>
    </sheetView>
  </sheetViews>
  <sheetFormatPr defaultColWidth="9" defaultRowHeight="16.8" x14ac:dyDescent="0.5"/>
  <cols>
    <col min="1" max="1" width="11" style="1" customWidth="1"/>
    <col min="2" max="2" width="11.296875" style="1" customWidth="1"/>
    <col min="3" max="4" width="8.296875" style="1" customWidth="1"/>
    <col min="5" max="5" width="6.3984375" style="1" customWidth="1"/>
    <col min="6" max="6" width="7.796875" style="1" customWidth="1"/>
    <col min="7" max="7" width="6.8984375" style="1" customWidth="1"/>
    <col min="8" max="8" width="7.59765625" style="1" customWidth="1"/>
    <col min="9" max="9" width="6.59765625" style="1" customWidth="1"/>
    <col min="10" max="10" width="7.59765625" style="1" customWidth="1"/>
    <col min="11" max="11" width="6.3984375" style="1" customWidth="1"/>
    <col min="12" max="12" width="7.8984375" style="1" customWidth="1"/>
    <col min="13" max="13" width="6.796875" style="1" customWidth="1"/>
    <col min="14" max="14" width="8.5" style="1" customWidth="1"/>
    <col min="15" max="16384" width="9" style="1"/>
  </cols>
  <sheetData>
    <row r="1" spans="1:20" ht="22.8" x14ac:dyDescent="0.65">
      <c r="A1" s="12" t="s">
        <v>167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3"/>
      <c r="P1" s="13"/>
      <c r="Q1" s="13"/>
      <c r="R1" s="13"/>
      <c r="S1" s="13"/>
      <c r="T1" s="13"/>
    </row>
    <row r="2" spans="1:20" ht="24.6" customHeight="1" x14ac:dyDescent="0.7">
      <c r="A2" s="3" t="s">
        <v>165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14"/>
      <c r="P2" s="14"/>
      <c r="Q2" s="14"/>
      <c r="R2" s="14"/>
      <c r="S2" s="14"/>
      <c r="T2" s="14"/>
    </row>
    <row r="3" spans="1:20" ht="24.6" customHeight="1" x14ac:dyDescent="0.7">
      <c r="A3" s="3" t="s">
        <v>141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14"/>
      <c r="P3" s="14"/>
      <c r="Q3" s="14"/>
      <c r="R3" s="14"/>
      <c r="S3" s="14"/>
      <c r="T3" s="14"/>
    </row>
    <row r="4" spans="1:20" ht="24.6" customHeight="1" x14ac:dyDescent="0.65">
      <c r="A4" s="15" t="s">
        <v>53</v>
      </c>
      <c r="B4" s="16" t="s">
        <v>39</v>
      </c>
      <c r="C4" s="16" t="s">
        <v>92</v>
      </c>
      <c r="D4" s="16"/>
      <c r="E4" s="16"/>
      <c r="F4" s="16"/>
      <c r="G4" s="16"/>
      <c r="H4" s="16"/>
      <c r="I4" s="16"/>
      <c r="J4" s="16"/>
      <c r="K4" s="16"/>
      <c r="L4" s="16"/>
      <c r="M4" s="16" t="s">
        <v>99</v>
      </c>
      <c r="N4" s="16" t="s">
        <v>98</v>
      </c>
    </row>
    <row r="5" spans="1:20" ht="22.8" x14ac:dyDescent="0.65">
      <c r="A5" s="15"/>
      <c r="B5" s="16"/>
      <c r="C5" s="56" t="s">
        <v>93</v>
      </c>
      <c r="D5" s="57"/>
      <c r="E5" s="16" t="s">
        <v>94</v>
      </c>
      <c r="F5" s="16"/>
      <c r="G5" s="16" t="s">
        <v>95</v>
      </c>
      <c r="H5" s="16"/>
      <c r="I5" s="56" t="s">
        <v>96</v>
      </c>
      <c r="J5" s="57"/>
      <c r="K5" s="16" t="s">
        <v>97</v>
      </c>
      <c r="L5" s="16"/>
      <c r="M5" s="16"/>
      <c r="N5" s="16"/>
    </row>
    <row r="6" spans="1:20" ht="18" customHeight="1" x14ac:dyDescent="0.65">
      <c r="A6" s="15"/>
      <c r="B6" s="16"/>
      <c r="C6" s="20" t="s">
        <v>80</v>
      </c>
      <c r="D6" s="20" t="s">
        <v>48</v>
      </c>
      <c r="E6" s="20" t="s">
        <v>80</v>
      </c>
      <c r="F6" s="20" t="s">
        <v>86</v>
      </c>
      <c r="G6" s="20" t="s">
        <v>80</v>
      </c>
      <c r="H6" s="20" t="s">
        <v>86</v>
      </c>
      <c r="I6" s="20" t="s">
        <v>80</v>
      </c>
      <c r="J6" s="20" t="s">
        <v>86</v>
      </c>
      <c r="K6" s="20" t="s">
        <v>80</v>
      </c>
      <c r="L6" s="20" t="s">
        <v>48</v>
      </c>
      <c r="M6" s="16"/>
      <c r="N6" s="16"/>
    </row>
    <row r="7" spans="1:20" ht="22.8" x14ac:dyDescent="0.65">
      <c r="A7" s="21" t="s">
        <v>30</v>
      </c>
      <c r="B7" s="22">
        <v>16555</v>
      </c>
      <c r="C7" s="37">
        <v>33236</v>
      </c>
      <c r="D7" s="37">
        <v>1902</v>
      </c>
      <c r="E7" s="37">
        <v>3319</v>
      </c>
      <c r="F7" s="37">
        <v>114</v>
      </c>
      <c r="G7" s="37">
        <v>10050</v>
      </c>
      <c r="H7" s="37">
        <v>116</v>
      </c>
      <c r="I7" s="37">
        <v>0</v>
      </c>
      <c r="J7" s="37">
        <v>0</v>
      </c>
      <c r="K7" s="37">
        <v>0</v>
      </c>
      <c r="L7" s="37">
        <v>0</v>
      </c>
      <c r="M7" s="37">
        <v>46605</v>
      </c>
      <c r="N7" s="37">
        <v>2092</v>
      </c>
    </row>
    <row r="8" spans="1:20" ht="22.8" x14ac:dyDescent="0.65">
      <c r="A8" s="23" t="s">
        <v>19</v>
      </c>
      <c r="B8" s="24">
        <v>3962</v>
      </c>
      <c r="C8" s="38">
        <v>3920</v>
      </c>
      <c r="D8" s="38">
        <v>322</v>
      </c>
      <c r="E8" s="38">
        <v>2</v>
      </c>
      <c r="F8" s="38">
        <v>1</v>
      </c>
      <c r="G8" s="38">
        <v>25</v>
      </c>
      <c r="H8" s="38">
        <v>1</v>
      </c>
      <c r="I8" s="38">
        <v>0</v>
      </c>
      <c r="J8" s="38">
        <v>0</v>
      </c>
      <c r="K8" s="38">
        <v>0</v>
      </c>
      <c r="L8" s="38">
        <v>0</v>
      </c>
      <c r="M8" s="38">
        <v>3947</v>
      </c>
      <c r="N8" s="38">
        <v>323</v>
      </c>
    </row>
    <row r="9" spans="1:20" ht="22.8" x14ac:dyDescent="0.65">
      <c r="A9" s="23" t="s">
        <v>18</v>
      </c>
      <c r="B9" s="24">
        <v>2355</v>
      </c>
      <c r="C9" s="38">
        <v>2636</v>
      </c>
      <c r="D9" s="38">
        <v>158</v>
      </c>
      <c r="E9" s="38">
        <v>0</v>
      </c>
      <c r="F9" s="38">
        <v>0</v>
      </c>
      <c r="G9" s="38">
        <v>60</v>
      </c>
      <c r="H9" s="38">
        <v>1</v>
      </c>
      <c r="I9" s="38">
        <v>0</v>
      </c>
      <c r="J9" s="38">
        <v>0</v>
      </c>
      <c r="K9" s="38">
        <v>0</v>
      </c>
      <c r="L9" s="38">
        <v>0</v>
      </c>
      <c r="M9" s="38">
        <v>2696</v>
      </c>
      <c r="N9" s="38">
        <v>158</v>
      </c>
    </row>
    <row r="10" spans="1:20" ht="22.8" x14ac:dyDescent="0.65">
      <c r="A10" s="23" t="s">
        <v>26</v>
      </c>
      <c r="B10" s="24">
        <v>8296</v>
      </c>
      <c r="C10" s="38">
        <v>8105</v>
      </c>
      <c r="D10" s="38">
        <v>756</v>
      </c>
      <c r="E10" s="38">
        <v>108</v>
      </c>
      <c r="F10" s="38">
        <v>3</v>
      </c>
      <c r="G10" s="38">
        <v>461</v>
      </c>
      <c r="H10" s="38">
        <v>15</v>
      </c>
      <c r="I10" s="38">
        <v>0</v>
      </c>
      <c r="J10" s="38">
        <v>0</v>
      </c>
      <c r="K10" s="38">
        <v>0</v>
      </c>
      <c r="L10" s="38">
        <v>0</v>
      </c>
      <c r="M10" s="38">
        <v>8674</v>
      </c>
      <c r="N10" s="38">
        <v>767</v>
      </c>
    </row>
    <row r="11" spans="1:20" ht="22.8" x14ac:dyDescent="0.65">
      <c r="A11" s="23" t="s">
        <v>27</v>
      </c>
      <c r="B11" s="24">
        <v>4492</v>
      </c>
      <c r="C11" s="38">
        <v>6996</v>
      </c>
      <c r="D11" s="38">
        <v>323</v>
      </c>
      <c r="E11" s="38">
        <v>113</v>
      </c>
      <c r="F11" s="38">
        <v>2</v>
      </c>
      <c r="G11" s="38">
        <v>1459</v>
      </c>
      <c r="H11" s="38">
        <v>18</v>
      </c>
      <c r="I11" s="38">
        <v>0</v>
      </c>
      <c r="J11" s="38">
        <v>0</v>
      </c>
      <c r="K11" s="38">
        <v>0</v>
      </c>
      <c r="L11" s="38">
        <v>0</v>
      </c>
      <c r="M11" s="38">
        <v>8568</v>
      </c>
      <c r="N11" s="38">
        <v>338</v>
      </c>
    </row>
    <row r="12" spans="1:20" ht="22.8" x14ac:dyDescent="0.65">
      <c r="A12" s="23" t="s">
        <v>32</v>
      </c>
      <c r="B12" s="24">
        <v>4475</v>
      </c>
      <c r="C12" s="38">
        <v>11169</v>
      </c>
      <c r="D12" s="38">
        <v>408</v>
      </c>
      <c r="E12" s="38">
        <v>2449</v>
      </c>
      <c r="F12" s="38">
        <v>54</v>
      </c>
      <c r="G12" s="38">
        <v>598</v>
      </c>
      <c r="H12" s="38">
        <v>13</v>
      </c>
      <c r="I12" s="38">
        <v>0</v>
      </c>
      <c r="J12" s="38">
        <v>0</v>
      </c>
      <c r="K12" s="38">
        <v>0</v>
      </c>
      <c r="L12" s="38">
        <v>0</v>
      </c>
      <c r="M12" s="38">
        <v>14216</v>
      </c>
      <c r="N12" s="38">
        <v>467</v>
      </c>
    </row>
    <row r="13" spans="1:20" ht="22.8" x14ac:dyDescent="0.65">
      <c r="A13" s="23" t="s">
        <v>24</v>
      </c>
      <c r="B13" s="24">
        <v>1378</v>
      </c>
      <c r="C13" s="38">
        <v>806</v>
      </c>
      <c r="D13" s="38">
        <v>75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806</v>
      </c>
      <c r="N13" s="38">
        <v>75</v>
      </c>
    </row>
    <row r="14" spans="1:20" ht="22.8" x14ac:dyDescent="0.65">
      <c r="A14" s="23" t="s">
        <v>31</v>
      </c>
      <c r="B14" s="24">
        <v>12883</v>
      </c>
      <c r="C14" s="38">
        <v>45582</v>
      </c>
      <c r="D14" s="38">
        <v>3475</v>
      </c>
      <c r="E14" s="38">
        <v>1051</v>
      </c>
      <c r="F14" s="38">
        <v>33</v>
      </c>
      <c r="G14" s="38">
        <v>5073</v>
      </c>
      <c r="H14" s="38">
        <v>45</v>
      </c>
      <c r="I14" s="38">
        <v>0</v>
      </c>
      <c r="J14" s="38">
        <v>0</v>
      </c>
      <c r="K14" s="38">
        <v>0</v>
      </c>
      <c r="L14" s="38">
        <v>0</v>
      </c>
      <c r="M14" s="38">
        <v>51706</v>
      </c>
      <c r="N14" s="38">
        <v>3535</v>
      </c>
    </row>
    <row r="15" spans="1:20" ht="22.8" x14ac:dyDescent="0.65">
      <c r="A15" s="23" t="s">
        <v>20</v>
      </c>
      <c r="B15" s="24">
        <v>3043</v>
      </c>
      <c r="C15" s="38">
        <v>10073</v>
      </c>
      <c r="D15" s="38">
        <v>646</v>
      </c>
      <c r="E15" s="38">
        <v>460</v>
      </c>
      <c r="F15" s="38">
        <v>16</v>
      </c>
      <c r="G15" s="38">
        <v>1134</v>
      </c>
      <c r="H15" s="38">
        <v>81</v>
      </c>
      <c r="I15" s="38">
        <v>0</v>
      </c>
      <c r="J15" s="38">
        <v>0</v>
      </c>
      <c r="K15" s="38">
        <v>0</v>
      </c>
      <c r="L15" s="38">
        <v>0</v>
      </c>
      <c r="M15" s="38">
        <v>11667</v>
      </c>
      <c r="N15" s="38">
        <v>715</v>
      </c>
    </row>
    <row r="16" spans="1:20" ht="22.8" x14ac:dyDescent="0.65">
      <c r="A16" s="23" t="s">
        <v>25</v>
      </c>
      <c r="B16" s="24">
        <v>6733</v>
      </c>
      <c r="C16" s="38">
        <v>21557</v>
      </c>
      <c r="D16" s="38">
        <v>1434</v>
      </c>
      <c r="E16" s="38">
        <v>70</v>
      </c>
      <c r="F16" s="38">
        <v>1</v>
      </c>
      <c r="G16" s="38">
        <v>120</v>
      </c>
      <c r="H16" s="38">
        <v>2</v>
      </c>
      <c r="I16" s="38">
        <v>0</v>
      </c>
      <c r="J16" s="38">
        <v>0</v>
      </c>
      <c r="K16" s="38">
        <v>0</v>
      </c>
      <c r="L16" s="38">
        <v>0</v>
      </c>
      <c r="M16" s="38">
        <v>21747</v>
      </c>
      <c r="N16" s="38">
        <v>1436</v>
      </c>
    </row>
    <row r="17" spans="1:14" ht="22.8" x14ac:dyDescent="0.65">
      <c r="A17" s="23" t="s">
        <v>35</v>
      </c>
      <c r="B17" s="24">
        <v>6254</v>
      </c>
      <c r="C17" s="38">
        <v>15329</v>
      </c>
      <c r="D17" s="38">
        <v>720</v>
      </c>
      <c r="E17" s="38">
        <v>94</v>
      </c>
      <c r="F17" s="38">
        <v>8</v>
      </c>
      <c r="G17" s="38">
        <v>641</v>
      </c>
      <c r="H17" s="38">
        <v>14</v>
      </c>
      <c r="I17" s="38">
        <v>0</v>
      </c>
      <c r="J17" s="38">
        <v>0</v>
      </c>
      <c r="K17" s="38">
        <v>0</v>
      </c>
      <c r="L17" s="38">
        <v>0</v>
      </c>
      <c r="M17" s="38">
        <v>16064</v>
      </c>
      <c r="N17" s="38">
        <v>734</v>
      </c>
    </row>
    <row r="18" spans="1:14" ht="22.8" x14ac:dyDescent="0.65">
      <c r="A18" s="23" t="s">
        <v>33</v>
      </c>
      <c r="B18" s="24">
        <v>10170</v>
      </c>
      <c r="C18" s="38">
        <v>33096</v>
      </c>
      <c r="D18" s="38">
        <v>1378</v>
      </c>
      <c r="E18" s="38">
        <v>1988</v>
      </c>
      <c r="F18" s="38">
        <v>26</v>
      </c>
      <c r="G18" s="38">
        <v>5034</v>
      </c>
      <c r="H18" s="38">
        <v>47</v>
      </c>
      <c r="I18" s="38">
        <v>0</v>
      </c>
      <c r="J18" s="38">
        <v>0</v>
      </c>
      <c r="K18" s="38">
        <v>0</v>
      </c>
      <c r="L18" s="38">
        <v>0</v>
      </c>
      <c r="M18" s="38">
        <v>40118</v>
      </c>
      <c r="N18" s="38">
        <v>1431</v>
      </c>
    </row>
    <row r="19" spans="1:14" ht="22.8" x14ac:dyDescent="0.65">
      <c r="A19" s="23" t="s">
        <v>34</v>
      </c>
      <c r="B19" s="24">
        <v>2399</v>
      </c>
      <c r="C19" s="38">
        <v>5475</v>
      </c>
      <c r="D19" s="38">
        <v>354</v>
      </c>
      <c r="E19" s="38">
        <v>242</v>
      </c>
      <c r="F19" s="38">
        <v>12</v>
      </c>
      <c r="G19" s="38">
        <v>132</v>
      </c>
      <c r="H19" s="38">
        <v>6</v>
      </c>
      <c r="I19" s="38">
        <v>0</v>
      </c>
      <c r="J19" s="38">
        <v>0</v>
      </c>
      <c r="K19" s="38">
        <v>0</v>
      </c>
      <c r="L19" s="38">
        <v>0</v>
      </c>
      <c r="M19" s="38">
        <v>5849</v>
      </c>
      <c r="N19" s="38">
        <v>365</v>
      </c>
    </row>
    <row r="20" spans="1:14" ht="22.8" x14ac:dyDescent="0.65">
      <c r="A20" s="23" t="s">
        <v>23</v>
      </c>
      <c r="B20" s="24">
        <v>3878</v>
      </c>
      <c r="C20" s="38">
        <v>1801</v>
      </c>
      <c r="D20" s="38">
        <v>243</v>
      </c>
      <c r="E20" s="38">
        <v>67</v>
      </c>
      <c r="F20" s="38">
        <v>6</v>
      </c>
      <c r="G20" s="38">
        <v>555</v>
      </c>
      <c r="H20" s="38">
        <v>6</v>
      </c>
      <c r="I20" s="38">
        <v>0</v>
      </c>
      <c r="J20" s="38">
        <v>0</v>
      </c>
      <c r="K20" s="38">
        <v>0</v>
      </c>
      <c r="L20" s="38">
        <v>0</v>
      </c>
      <c r="M20" s="38">
        <v>2423</v>
      </c>
      <c r="N20" s="38">
        <v>254</v>
      </c>
    </row>
    <row r="21" spans="1:14" ht="22.8" x14ac:dyDescent="0.65">
      <c r="A21" s="23" t="s">
        <v>21</v>
      </c>
      <c r="B21" s="24">
        <v>6662</v>
      </c>
      <c r="C21" s="38">
        <v>6426</v>
      </c>
      <c r="D21" s="38">
        <v>462</v>
      </c>
      <c r="E21" s="38">
        <v>884</v>
      </c>
      <c r="F21" s="38">
        <v>93</v>
      </c>
      <c r="G21" s="38">
        <v>1894</v>
      </c>
      <c r="H21" s="38">
        <v>22</v>
      </c>
      <c r="I21" s="38">
        <v>0</v>
      </c>
      <c r="J21" s="38">
        <v>0</v>
      </c>
      <c r="K21" s="38">
        <v>0</v>
      </c>
      <c r="L21" s="38">
        <v>0</v>
      </c>
      <c r="M21" s="38">
        <v>9204</v>
      </c>
      <c r="N21" s="38">
        <v>550</v>
      </c>
    </row>
    <row r="22" spans="1:14" ht="22.8" x14ac:dyDescent="0.65">
      <c r="A22" s="23" t="s">
        <v>22</v>
      </c>
      <c r="B22" s="24">
        <v>3857</v>
      </c>
      <c r="C22" s="38">
        <v>10286</v>
      </c>
      <c r="D22" s="38">
        <v>789</v>
      </c>
      <c r="E22" s="38">
        <v>99</v>
      </c>
      <c r="F22" s="38">
        <v>4</v>
      </c>
      <c r="G22" s="38">
        <v>3689</v>
      </c>
      <c r="H22" s="38">
        <v>37</v>
      </c>
      <c r="I22" s="38">
        <v>0</v>
      </c>
      <c r="J22" s="38">
        <v>0</v>
      </c>
      <c r="K22" s="38">
        <v>0</v>
      </c>
      <c r="L22" s="38">
        <v>0</v>
      </c>
      <c r="M22" s="38">
        <v>14074</v>
      </c>
      <c r="N22" s="38">
        <v>811</v>
      </c>
    </row>
    <row r="23" spans="1:14" ht="22.8" x14ac:dyDescent="0.65">
      <c r="A23" s="23" t="s">
        <v>28</v>
      </c>
      <c r="B23" s="24">
        <v>6431</v>
      </c>
      <c r="C23" s="38">
        <v>11784</v>
      </c>
      <c r="D23" s="38">
        <v>980</v>
      </c>
      <c r="E23" s="38">
        <v>387</v>
      </c>
      <c r="F23" s="38">
        <v>15</v>
      </c>
      <c r="G23" s="38">
        <v>2848</v>
      </c>
      <c r="H23" s="38">
        <v>191</v>
      </c>
      <c r="I23" s="38">
        <v>0</v>
      </c>
      <c r="J23" s="38">
        <v>0</v>
      </c>
      <c r="K23" s="38">
        <v>0</v>
      </c>
      <c r="L23" s="38">
        <v>0</v>
      </c>
      <c r="M23" s="38">
        <v>15019</v>
      </c>
      <c r="N23" s="38">
        <v>1082</v>
      </c>
    </row>
    <row r="24" spans="1:14" ht="22.8" x14ac:dyDescent="0.65">
      <c r="A24" s="25" t="s">
        <v>29</v>
      </c>
      <c r="B24" s="26">
        <v>4122</v>
      </c>
      <c r="C24" s="39">
        <v>4975</v>
      </c>
      <c r="D24" s="39">
        <v>275</v>
      </c>
      <c r="E24" s="39">
        <v>47</v>
      </c>
      <c r="F24" s="39">
        <v>4</v>
      </c>
      <c r="G24" s="39">
        <v>1876</v>
      </c>
      <c r="H24" s="39">
        <v>22</v>
      </c>
      <c r="I24" s="39">
        <v>0</v>
      </c>
      <c r="J24" s="39">
        <v>0</v>
      </c>
      <c r="K24" s="39">
        <v>0</v>
      </c>
      <c r="L24" s="39">
        <v>0</v>
      </c>
      <c r="M24" s="39">
        <v>6898</v>
      </c>
      <c r="N24" s="39">
        <v>295</v>
      </c>
    </row>
    <row r="25" spans="1:14" ht="22.8" x14ac:dyDescent="0.65">
      <c r="A25" s="27" t="s">
        <v>52</v>
      </c>
      <c r="B25" s="28">
        <v>107945</v>
      </c>
      <c r="C25" s="28">
        <v>233252</v>
      </c>
      <c r="D25" s="28">
        <v>14700</v>
      </c>
      <c r="E25" s="28">
        <v>11380</v>
      </c>
      <c r="F25" s="28">
        <v>392</v>
      </c>
      <c r="G25" s="28">
        <v>35649</v>
      </c>
      <c r="H25" s="28">
        <v>637</v>
      </c>
      <c r="I25" s="28">
        <v>0</v>
      </c>
      <c r="J25" s="28">
        <v>0</v>
      </c>
      <c r="K25" s="28">
        <v>0</v>
      </c>
      <c r="L25" s="28">
        <v>0</v>
      </c>
      <c r="M25" s="28">
        <v>280281</v>
      </c>
      <c r="N25" s="28">
        <v>15428</v>
      </c>
    </row>
  </sheetData>
  <mergeCells count="13">
    <mergeCell ref="A1:N1"/>
    <mergeCell ref="A2:N2"/>
    <mergeCell ref="A3:N3"/>
    <mergeCell ref="A4:A6"/>
    <mergeCell ref="B4:B6"/>
    <mergeCell ref="E5:F5"/>
    <mergeCell ref="G5:H5"/>
    <mergeCell ref="M4:M6"/>
    <mergeCell ref="N4:N6"/>
    <mergeCell ref="K5:L5"/>
    <mergeCell ref="C4:L4"/>
    <mergeCell ref="C5:D5"/>
    <mergeCell ref="I5:J5"/>
  </mergeCells>
  <pageMargins left="0.92" right="0.11811023622047245" top="0.27559055118110237" bottom="0.15748031496062992" header="0.19685039370078741" footer="0.11811023622047245"/>
  <pageSetup paperSize="9" scale="95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7F502-8D06-4A87-B20E-2B2AF975BAFB}">
  <sheetPr>
    <tabColor rgb="FFFFC000"/>
  </sheetPr>
  <dimension ref="A1:Y25"/>
  <sheetViews>
    <sheetView zoomScale="102" zoomScaleNormal="102" workbookViewId="0">
      <selection activeCell="J11" sqref="J11"/>
    </sheetView>
  </sheetViews>
  <sheetFormatPr defaultColWidth="9" defaultRowHeight="16.8" x14ac:dyDescent="0.5"/>
  <cols>
    <col min="1" max="1" width="11.19921875" style="1" customWidth="1"/>
    <col min="2" max="2" width="12.8984375" style="1" customWidth="1"/>
    <col min="3" max="3" width="6.3984375" style="1" customWidth="1"/>
    <col min="4" max="4" width="9.69921875" style="1" customWidth="1"/>
    <col min="5" max="5" width="9" style="1"/>
    <col min="6" max="6" width="7.69921875" style="1" customWidth="1"/>
    <col min="7" max="7" width="7.5" style="1" customWidth="1"/>
    <col min="8" max="8" width="5.19921875" style="1" customWidth="1"/>
    <col min="9" max="9" width="9.69921875" style="1" customWidth="1"/>
    <col min="10" max="10" width="9" style="1"/>
    <col min="11" max="11" width="7.8984375" style="1" customWidth="1"/>
    <col min="12" max="12" width="7.796875" style="1" customWidth="1"/>
    <col min="13" max="13" width="7" style="1" customWidth="1"/>
    <col min="14" max="14" width="10.796875" style="1" customWidth="1"/>
    <col min="15" max="15" width="6.19921875" style="1" customWidth="1"/>
    <col min="16" max="16" width="9.796875" style="1" customWidth="1"/>
    <col min="17" max="17" width="9" style="1"/>
    <col min="18" max="18" width="7.69921875" style="1" customWidth="1"/>
    <col min="19" max="19" width="8.69921875" style="1" customWidth="1"/>
    <col min="20" max="16384" width="9" style="1"/>
  </cols>
  <sheetData>
    <row r="1" spans="1:25" ht="22.8" x14ac:dyDescent="0.65">
      <c r="A1" s="12" t="s">
        <v>167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3"/>
      <c r="U1" s="13"/>
      <c r="V1" s="13"/>
      <c r="W1" s="13"/>
      <c r="X1" s="13"/>
      <c r="Y1" s="13"/>
    </row>
    <row r="2" spans="1:25" ht="24.6" customHeight="1" x14ac:dyDescent="0.7">
      <c r="A2" s="3" t="s">
        <v>165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14"/>
      <c r="U2" s="14"/>
      <c r="V2" s="14"/>
      <c r="W2" s="14"/>
      <c r="X2" s="14"/>
      <c r="Y2" s="14"/>
    </row>
    <row r="3" spans="1:25" ht="24.6" customHeight="1" x14ac:dyDescent="0.7">
      <c r="A3" s="5" t="s">
        <v>141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14"/>
      <c r="U3" s="14"/>
      <c r="V3" s="14"/>
      <c r="W3" s="14"/>
      <c r="X3" s="14"/>
      <c r="Y3" s="14"/>
    </row>
    <row r="4" spans="1:25" ht="33.6" customHeight="1" x14ac:dyDescent="0.5">
      <c r="A4" s="15" t="s">
        <v>53</v>
      </c>
      <c r="B4" s="16" t="s">
        <v>39</v>
      </c>
      <c r="C4" s="17" t="s">
        <v>100</v>
      </c>
      <c r="D4" s="17"/>
      <c r="E4" s="17"/>
      <c r="F4" s="17"/>
      <c r="G4" s="17"/>
      <c r="H4" s="17" t="s">
        <v>104</v>
      </c>
      <c r="I4" s="17"/>
      <c r="J4" s="17"/>
      <c r="K4" s="17"/>
      <c r="L4" s="17"/>
      <c r="M4" s="17" t="s">
        <v>108</v>
      </c>
      <c r="N4" s="17" t="s">
        <v>107</v>
      </c>
      <c r="O4" s="17" t="s">
        <v>109</v>
      </c>
      <c r="P4" s="17"/>
      <c r="Q4" s="17"/>
      <c r="R4" s="17" t="s">
        <v>112</v>
      </c>
      <c r="S4" s="17" t="s">
        <v>113</v>
      </c>
      <c r="T4" s="2"/>
      <c r="U4" s="2"/>
      <c r="V4" s="2"/>
      <c r="W4" s="2"/>
      <c r="X4" s="2"/>
    </row>
    <row r="5" spans="1:25" ht="30.6" customHeight="1" x14ac:dyDescent="0.5">
      <c r="A5" s="15"/>
      <c r="B5" s="16"/>
      <c r="C5" s="17" t="s">
        <v>103</v>
      </c>
      <c r="D5" s="17" t="s">
        <v>102</v>
      </c>
      <c r="E5" s="17"/>
      <c r="F5" s="17" t="s">
        <v>16</v>
      </c>
      <c r="G5" s="17" t="s">
        <v>48</v>
      </c>
      <c r="H5" s="17" t="s">
        <v>103</v>
      </c>
      <c r="I5" s="17" t="s">
        <v>105</v>
      </c>
      <c r="J5" s="17"/>
      <c r="K5" s="17" t="s">
        <v>17</v>
      </c>
      <c r="L5" s="17" t="s">
        <v>48</v>
      </c>
      <c r="M5" s="17"/>
      <c r="N5" s="17"/>
      <c r="O5" s="17" t="s">
        <v>59</v>
      </c>
      <c r="P5" s="17" t="s">
        <v>102</v>
      </c>
      <c r="Q5" s="17"/>
      <c r="R5" s="17"/>
      <c r="S5" s="17"/>
      <c r="T5" s="2"/>
      <c r="U5" s="2"/>
      <c r="V5" s="2"/>
      <c r="W5" s="2"/>
      <c r="X5" s="2"/>
    </row>
    <row r="6" spans="1:25" ht="39" customHeight="1" x14ac:dyDescent="0.5">
      <c r="A6" s="15"/>
      <c r="B6" s="16"/>
      <c r="C6" s="17"/>
      <c r="D6" s="19" t="s">
        <v>101</v>
      </c>
      <c r="E6" s="19" t="s">
        <v>61</v>
      </c>
      <c r="F6" s="17"/>
      <c r="G6" s="17"/>
      <c r="H6" s="17"/>
      <c r="I6" s="19" t="s">
        <v>101</v>
      </c>
      <c r="J6" s="19" t="s">
        <v>106</v>
      </c>
      <c r="K6" s="17"/>
      <c r="L6" s="17"/>
      <c r="M6" s="17"/>
      <c r="N6" s="17"/>
      <c r="O6" s="17"/>
      <c r="P6" s="19" t="s">
        <v>110</v>
      </c>
      <c r="Q6" s="19" t="s">
        <v>111</v>
      </c>
      <c r="R6" s="17"/>
      <c r="S6" s="17"/>
      <c r="T6" s="2"/>
      <c r="U6" s="2"/>
      <c r="V6" s="2"/>
      <c r="W6" s="2"/>
      <c r="X6" s="2"/>
    </row>
    <row r="7" spans="1:25" ht="22.8" x14ac:dyDescent="0.65">
      <c r="A7" s="21" t="s">
        <v>30</v>
      </c>
      <c r="B7" s="43">
        <v>16555</v>
      </c>
      <c r="C7" s="43">
        <v>319</v>
      </c>
      <c r="D7" s="43">
        <v>459</v>
      </c>
      <c r="E7" s="43">
        <v>451</v>
      </c>
      <c r="F7" s="43">
        <v>1229</v>
      </c>
      <c r="G7" s="43">
        <v>79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1229</v>
      </c>
      <c r="N7" s="43">
        <v>79</v>
      </c>
      <c r="O7" s="43">
        <v>59</v>
      </c>
      <c r="P7" s="43">
        <v>15</v>
      </c>
      <c r="Q7" s="43">
        <v>81</v>
      </c>
      <c r="R7" s="43">
        <v>155</v>
      </c>
      <c r="S7" s="43">
        <v>8</v>
      </c>
    </row>
    <row r="8" spans="1:25" ht="22.8" x14ac:dyDescent="0.65">
      <c r="A8" s="23" t="s">
        <v>19</v>
      </c>
      <c r="B8" s="45">
        <v>3962</v>
      </c>
      <c r="C8" s="45">
        <v>90</v>
      </c>
      <c r="D8" s="45">
        <v>30</v>
      </c>
      <c r="E8" s="45">
        <v>7</v>
      </c>
      <c r="F8" s="45">
        <v>127</v>
      </c>
      <c r="G8" s="45">
        <v>10</v>
      </c>
      <c r="H8" s="45">
        <v>0</v>
      </c>
      <c r="I8" s="45">
        <v>0</v>
      </c>
      <c r="J8" s="45">
        <v>0</v>
      </c>
      <c r="K8" s="45">
        <v>0</v>
      </c>
      <c r="L8" s="45">
        <v>0</v>
      </c>
      <c r="M8" s="45">
        <v>127</v>
      </c>
      <c r="N8" s="45">
        <v>10</v>
      </c>
      <c r="O8" s="45">
        <v>0</v>
      </c>
      <c r="P8" s="45">
        <v>0</v>
      </c>
      <c r="Q8" s="45">
        <v>0</v>
      </c>
      <c r="R8" s="45">
        <v>0</v>
      </c>
      <c r="S8" s="45">
        <v>0</v>
      </c>
    </row>
    <row r="9" spans="1:25" ht="22.8" x14ac:dyDescent="0.65">
      <c r="A9" s="23" t="s">
        <v>18</v>
      </c>
      <c r="B9" s="45">
        <v>2355</v>
      </c>
      <c r="C9" s="45">
        <v>5</v>
      </c>
      <c r="D9" s="45">
        <v>7</v>
      </c>
      <c r="E9" s="45">
        <v>10</v>
      </c>
      <c r="F9" s="45">
        <v>22</v>
      </c>
      <c r="G9" s="45">
        <v>2</v>
      </c>
      <c r="H9" s="45">
        <v>0</v>
      </c>
      <c r="I9" s="45">
        <v>0</v>
      </c>
      <c r="J9" s="45">
        <v>0</v>
      </c>
      <c r="K9" s="45">
        <v>0</v>
      </c>
      <c r="L9" s="45">
        <v>0</v>
      </c>
      <c r="M9" s="45">
        <v>22</v>
      </c>
      <c r="N9" s="45">
        <v>2</v>
      </c>
      <c r="O9" s="45">
        <v>0</v>
      </c>
      <c r="P9" s="45">
        <v>0</v>
      </c>
      <c r="Q9" s="45">
        <v>0</v>
      </c>
      <c r="R9" s="45">
        <v>0</v>
      </c>
      <c r="S9" s="45">
        <v>0</v>
      </c>
    </row>
    <row r="10" spans="1:25" ht="22.8" x14ac:dyDescent="0.65">
      <c r="A10" s="23" t="s">
        <v>26</v>
      </c>
      <c r="B10" s="45">
        <v>8296</v>
      </c>
      <c r="C10" s="45">
        <v>49</v>
      </c>
      <c r="D10" s="45">
        <v>57</v>
      </c>
      <c r="E10" s="45">
        <v>84</v>
      </c>
      <c r="F10" s="45">
        <v>190</v>
      </c>
      <c r="G10" s="45">
        <v>15</v>
      </c>
      <c r="H10" s="45">
        <v>0</v>
      </c>
      <c r="I10" s="45">
        <v>0</v>
      </c>
      <c r="J10" s="45">
        <v>0</v>
      </c>
      <c r="K10" s="45">
        <v>0</v>
      </c>
      <c r="L10" s="45">
        <v>0</v>
      </c>
      <c r="M10" s="45">
        <v>190</v>
      </c>
      <c r="N10" s="45">
        <v>15</v>
      </c>
      <c r="O10" s="45">
        <v>0</v>
      </c>
      <c r="P10" s="45">
        <v>0</v>
      </c>
      <c r="Q10" s="45">
        <v>0</v>
      </c>
      <c r="R10" s="45">
        <v>0</v>
      </c>
      <c r="S10" s="45">
        <v>0</v>
      </c>
    </row>
    <row r="11" spans="1:25" ht="22.8" x14ac:dyDescent="0.65">
      <c r="A11" s="23" t="s">
        <v>27</v>
      </c>
      <c r="B11" s="45">
        <v>4492</v>
      </c>
      <c r="C11" s="45">
        <v>79</v>
      </c>
      <c r="D11" s="45">
        <v>129</v>
      </c>
      <c r="E11" s="45">
        <v>122</v>
      </c>
      <c r="F11" s="45">
        <v>330</v>
      </c>
      <c r="G11" s="45">
        <v>17</v>
      </c>
      <c r="H11" s="45">
        <v>0</v>
      </c>
      <c r="I11" s="45">
        <v>0</v>
      </c>
      <c r="J11" s="45">
        <v>0</v>
      </c>
      <c r="K11" s="45">
        <v>0</v>
      </c>
      <c r="L11" s="45">
        <v>0</v>
      </c>
      <c r="M11" s="45">
        <v>330</v>
      </c>
      <c r="N11" s="45">
        <v>17</v>
      </c>
      <c r="O11" s="45">
        <v>0</v>
      </c>
      <c r="P11" s="45">
        <v>0</v>
      </c>
      <c r="Q11" s="45">
        <v>0</v>
      </c>
      <c r="R11" s="45">
        <v>0</v>
      </c>
      <c r="S11" s="45">
        <v>0</v>
      </c>
    </row>
    <row r="12" spans="1:25" ht="22.8" x14ac:dyDescent="0.65">
      <c r="A12" s="23" t="s">
        <v>32</v>
      </c>
      <c r="B12" s="45">
        <v>4475</v>
      </c>
      <c r="C12" s="45">
        <v>29</v>
      </c>
      <c r="D12" s="45">
        <v>87</v>
      </c>
      <c r="E12" s="45">
        <v>123</v>
      </c>
      <c r="F12" s="45">
        <v>239</v>
      </c>
      <c r="G12" s="45">
        <v>10</v>
      </c>
      <c r="H12" s="45">
        <v>0</v>
      </c>
      <c r="I12" s="45">
        <v>0</v>
      </c>
      <c r="J12" s="45">
        <v>0</v>
      </c>
      <c r="K12" s="45">
        <v>0</v>
      </c>
      <c r="L12" s="45">
        <v>0</v>
      </c>
      <c r="M12" s="45">
        <v>239</v>
      </c>
      <c r="N12" s="45">
        <v>10</v>
      </c>
      <c r="O12" s="45">
        <v>0</v>
      </c>
      <c r="P12" s="45">
        <v>0</v>
      </c>
      <c r="Q12" s="45">
        <v>0</v>
      </c>
      <c r="R12" s="45">
        <v>0</v>
      </c>
      <c r="S12" s="45">
        <v>0</v>
      </c>
    </row>
    <row r="13" spans="1:25" ht="22.8" x14ac:dyDescent="0.65">
      <c r="A13" s="23" t="s">
        <v>24</v>
      </c>
      <c r="B13" s="45">
        <v>1378</v>
      </c>
      <c r="C13" s="45">
        <v>39</v>
      </c>
      <c r="D13" s="45">
        <v>50</v>
      </c>
      <c r="E13" s="45">
        <v>20</v>
      </c>
      <c r="F13" s="45">
        <v>109</v>
      </c>
      <c r="G13" s="45">
        <v>16</v>
      </c>
      <c r="H13" s="45">
        <v>0</v>
      </c>
      <c r="I13" s="45">
        <v>0</v>
      </c>
      <c r="J13" s="45">
        <v>0</v>
      </c>
      <c r="K13" s="45">
        <v>0</v>
      </c>
      <c r="L13" s="45">
        <v>0</v>
      </c>
      <c r="M13" s="45">
        <v>109</v>
      </c>
      <c r="N13" s="45">
        <v>16</v>
      </c>
      <c r="O13" s="45">
        <v>0</v>
      </c>
      <c r="P13" s="45">
        <v>0</v>
      </c>
      <c r="Q13" s="45">
        <v>0</v>
      </c>
      <c r="R13" s="45">
        <v>0</v>
      </c>
      <c r="S13" s="45">
        <v>0</v>
      </c>
    </row>
    <row r="14" spans="1:25" ht="22.8" x14ac:dyDescent="0.65">
      <c r="A14" s="23" t="s">
        <v>31</v>
      </c>
      <c r="B14" s="45">
        <v>12883</v>
      </c>
      <c r="C14" s="45">
        <v>224</v>
      </c>
      <c r="D14" s="45">
        <v>600</v>
      </c>
      <c r="E14" s="45">
        <v>347</v>
      </c>
      <c r="F14" s="45">
        <v>1171</v>
      </c>
      <c r="G14" s="45">
        <v>68</v>
      </c>
      <c r="H14" s="45">
        <v>0</v>
      </c>
      <c r="I14" s="45">
        <v>0</v>
      </c>
      <c r="J14" s="45">
        <v>0</v>
      </c>
      <c r="K14" s="45">
        <v>0</v>
      </c>
      <c r="L14" s="45">
        <v>0</v>
      </c>
      <c r="M14" s="45">
        <v>1171</v>
      </c>
      <c r="N14" s="45">
        <v>68</v>
      </c>
      <c r="O14" s="45">
        <v>0</v>
      </c>
      <c r="P14" s="45">
        <v>0</v>
      </c>
      <c r="Q14" s="45">
        <v>0</v>
      </c>
      <c r="R14" s="45">
        <v>0</v>
      </c>
      <c r="S14" s="45">
        <v>0</v>
      </c>
    </row>
    <row r="15" spans="1:25" ht="22.8" x14ac:dyDescent="0.65">
      <c r="A15" s="23" t="s">
        <v>20</v>
      </c>
      <c r="B15" s="45">
        <v>3043</v>
      </c>
      <c r="C15" s="45">
        <v>78</v>
      </c>
      <c r="D15" s="45">
        <v>213</v>
      </c>
      <c r="E15" s="45">
        <v>64</v>
      </c>
      <c r="F15" s="45">
        <v>355</v>
      </c>
      <c r="G15" s="45">
        <v>21</v>
      </c>
      <c r="H15" s="45">
        <v>0</v>
      </c>
      <c r="I15" s="45">
        <v>0</v>
      </c>
      <c r="J15" s="45">
        <v>0</v>
      </c>
      <c r="K15" s="45">
        <v>0</v>
      </c>
      <c r="L15" s="45">
        <v>0</v>
      </c>
      <c r="M15" s="45">
        <v>355</v>
      </c>
      <c r="N15" s="45">
        <v>21</v>
      </c>
      <c r="O15" s="45">
        <v>0</v>
      </c>
      <c r="P15" s="45">
        <v>0</v>
      </c>
      <c r="Q15" s="45">
        <v>0</v>
      </c>
      <c r="R15" s="45">
        <v>0</v>
      </c>
      <c r="S15" s="45">
        <v>0</v>
      </c>
    </row>
    <row r="16" spans="1:25" ht="22.8" x14ac:dyDescent="0.65">
      <c r="A16" s="23" t="s">
        <v>25</v>
      </c>
      <c r="B16" s="45">
        <v>6733</v>
      </c>
      <c r="C16" s="45">
        <v>55</v>
      </c>
      <c r="D16" s="45">
        <v>122</v>
      </c>
      <c r="E16" s="45">
        <v>117</v>
      </c>
      <c r="F16" s="45">
        <v>294</v>
      </c>
      <c r="G16" s="45">
        <v>14</v>
      </c>
      <c r="H16" s="45">
        <v>0</v>
      </c>
      <c r="I16" s="45">
        <v>0</v>
      </c>
      <c r="J16" s="45">
        <v>0</v>
      </c>
      <c r="K16" s="45">
        <v>0</v>
      </c>
      <c r="L16" s="45">
        <v>0</v>
      </c>
      <c r="M16" s="45">
        <v>294</v>
      </c>
      <c r="N16" s="45">
        <v>14</v>
      </c>
      <c r="O16" s="45">
        <v>0</v>
      </c>
      <c r="P16" s="45">
        <v>0</v>
      </c>
      <c r="Q16" s="45">
        <v>0</v>
      </c>
      <c r="R16" s="45">
        <v>0</v>
      </c>
      <c r="S16" s="45">
        <v>0</v>
      </c>
    </row>
    <row r="17" spans="1:19" ht="22.8" x14ac:dyDescent="0.65">
      <c r="A17" s="23" t="s">
        <v>35</v>
      </c>
      <c r="B17" s="45">
        <v>6254</v>
      </c>
      <c r="C17" s="45">
        <v>40</v>
      </c>
      <c r="D17" s="45">
        <v>66</v>
      </c>
      <c r="E17" s="45">
        <v>34</v>
      </c>
      <c r="F17" s="45">
        <v>140</v>
      </c>
      <c r="G17" s="45">
        <v>9</v>
      </c>
      <c r="H17" s="45">
        <v>0</v>
      </c>
      <c r="I17" s="45">
        <v>0</v>
      </c>
      <c r="J17" s="45">
        <v>0</v>
      </c>
      <c r="K17" s="45">
        <v>0</v>
      </c>
      <c r="L17" s="45">
        <v>0</v>
      </c>
      <c r="M17" s="45">
        <v>140</v>
      </c>
      <c r="N17" s="45">
        <v>9</v>
      </c>
      <c r="O17" s="45">
        <v>0</v>
      </c>
      <c r="P17" s="45">
        <v>0</v>
      </c>
      <c r="Q17" s="45">
        <v>0</v>
      </c>
      <c r="R17" s="45">
        <v>0</v>
      </c>
      <c r="S17" s="45">
        <v>0</v>
      </c>
    </row>
    <row r="18" spans="1:19" ht="22.8" x14ac:dyDescent="0.65">
      <c r="A18" s="23" t="s">
        <v>33</v>
      </c>
      <c r="B18" s="45">
        <v>10170</v>
      </c>
      <c r="C18" s="45">
        <v>279</v>
      </c>
      <c r="D18" s="45">
        <v>561</v>
      </c>
      <c r="E18" s="45">
        <v>904</v>
      </c>
      <c r="F18" s="45">
        <v>1744</v>
      </c>
      <c r="G18" s="45">
        <v>90</v>
      </c>
      <c r="H18" s="45">
        <v>0</v>
      </c>
      <c r="I18" s="45">
        <v>0</v>
      </c>
      <c r="J18" s="45">
        <v>0</v>
      </c>
      <c r="K18" s="45">
        <v>0</v>
      </c>
      <c r="L18" s="45">
        <v>0</v>
      </c>
      <c r="M18" s="45">
        <v>1744</v>
      </c>
      <c r="N18" s="45">
        <v>90</v>
      </c>
      <c r="O18" s="45">
        <v>10</v>
      </c>
      <c r="P18" s="45">
        <v>16</v>
      </c>
      <c r="Q18" s="45">
        <v>42</v>
      </c>
      <c r="R18" s="45">
        <v>68</v>
      </c>
      <c r="S18" s="45">
        <v>2</v>
      </c>
    </row>
    <row r="19" spans="1:19" ht="22.8" x14ac:dyDescent="0.65">
      <c r="A19" s="23" t="s">
        <v>34</v>
      </c>
      <c r="B19" s="45">
        <v>2399</v>
      </c>
      <c r="C19" s="45">
        <v>52</v>
      </c>
      <c r="D19" s="45">
        <v>111</v>
      </c>
      <c r="E19" s="45">
        <v>103</v>
      </c>
      <c r="F19" s="45">
        <v>266</v>
      </c>
      <c r="G19" s="45">
        <v>14</v>
      </c>
      <c r="H19" s="45">
        <v>1</v>
      </c>
      <c r="I19" s="45">
        <v>0</v>
      </c>
      <c r="J19" s="45">
        <v>0</v>
      </c>
      <c r="K19" s="45">
        <v>1</v>
      </c>
      <c r="L19" s="45">
        <v>1</v>
      </c>
      <c r="M19" s="45">
        <v>267</v>
      </c>
      <c r="N19" s="45">
        <v>14</v>
      </c>
      <c r="O19" s="45">
        <v>2</v>
      </c>
      <c r="P19" s="45">
        <v>17</v>
      </c>
      <c r="Q19" s="45">
        <v>4</v>
      </c>
      <c r="R19" s="45">
        <v>23</v>
      </c>
      <c r="S19" s="45">
        <v>3</v>
      </c>
    </row>
    <row r="20" spans="1:19" ht="22.8" x14ac:dyDescent="0.65">
      <c r="A20" s="23" t="s">
        <v>23</v>
      </c>
      <c r="B20" s="45">
        <v>3878</v>
      </c>
      <c r="C20" s="45">
        <v>10</v>
      </c>
      <c r="D20" s="45">
        <v>20</v>
      </c>
      <c r="E20" s="45">
        <v>26</v>
      </c>
      <c r="F20" s="45">
        <v>56</v>
      </c>
      <c r="G20" s="45">
        <v>7</v>
      </c>
      <c r="H20" s="45">
        <v>0</v>
      </c>
      <c r="I20" s="45">
        <v>0</v>
      </c>
      <c r="J20" s="45">
        <v>0</v>
      </c>
      <c r="K20" s="45">
        <v>0</v>
      </c>
      <c r="L20" s="45">
        <v>0</v>
      </c>
      <c r="M20" s="45">
        <v>56</v>
      </c>
      <c r="N20" s="45">
        <v>7</v>
      </c>
      <c r="O20" s="45">
        <v>0</v>
      </c>
      <c r="P20" s="45">
        <v>0</v>
      </c>
      <c r="Q20" s="45">
        <v>0</v>
      </c>
      <c r="R20" s="45">
        <v>0</v>
      </c>
      <c r="S20" s="45">
        <v>0</v>
      </c>
    </row>
    <row r="21" spans="1:19" ht="22.8" x14ac:dyDescent="0.65">
      <c r="A21" s="23" t="s">
        <v>21</v>
      </c>
      <c r="B21" s="45">
        <v>6662</v>
      </c>
      <c r="C21" s="45">
        <v>6</v>
      </c>
      <c r="D21" s="45">
        <v>9</v>
      </c>
      <c r="E21" s="45">
        <v>1</v>
      </c>
      <c r="F21" s="45">
        <v>16</v>
      </c>
      <c r="G21" s="45">
        <v>3</v>
      </c>
      <c r="H21" s="45">
        <v>0</v>
      </c>
      <c r="I21" s="45">
        <v>0</v>
      </c>
      <c r="J21" s="45">
        <v>0</v>
      </c>
      <c r="K21" s="45">
        <v>0</v>
      </c>
      <c r="L21" s="45">
        <v>0</v>
      </c>
      <c r="M21" s="45">
        <v>16</v>
      </c>
      <c r="N21" s="45">
        <v>3</v>
      </c>
      <c r="O21" s="45">
        <v>0</v>
      </c>
      <c r="P21" s="45">
        <v>0</v>
      </c>
      <c r="Q21" s="45">
        <v>0</v>
      </c>
      <c r="R21" s="45">
        <v>0</v>
      </c>
      <c r="S21" s="45">
        <v>0</v>
      </c>
    </row>
    <row r="22" spans="1:19" ht="22.8" x14ac:dyDescent="0.65">
      <c r="A22" s="23" t="s">
        <v>22</v>
      </c>
      <c r="B22" s="45">
        <v>3857</v>
      </c>
      <c r="C22" s="45">
        <v>60</v>
      </c>
      <c r="D22" s="45">
        <v>87</v>
      </c>
      <c r="E22" s="45">
        <v>163</v>
      </c>
      <c r="F22" s="45">
        <v>310</v>
      </c>
      <c r="G22" s="45">
        <v>20</v>
      </c>
      <c r="H22" s="45">
        <v>0</v>
      </c>
      <c r="I22" s="45">
        <v>0</v>
      </c>
      <c r="J22" s="45">
        <v>0</v>
      </c>
      <c r="K22" s="45">
        <v>0</v>
      </c>
      <c r="L22" s="45">
        <v>0</v>
      </c>
      <c r="M22" s="45">
        <v>310</v>
      </c>
      <c r="N22" s="45">
        <v>20</v>
      </c>
      <c r="O22" s="45">
        <v>0</v>
      </c>
      <c r="P22" s="45">
        <v>0</v>
      </c>
      <c r="Q22" s="45">
        <v>0</v>
      </c>
      <c r="R22" s="45">
        <v>0</v>
      </c>
      <c r="S22" s="45">
        <v>0</v>
      </c>
    </row>
    <row r="23" spans="1:19" ht="22.8" x14ac:dyDescent="0.65">
      <c r="A23" s="23" t="s">
        <v>28</v>
      </c>
      <c r="B23" s="45">
        <v>6431</v>
      </c>
      <c r="C23" s="45">
        <v>67</v>
      </c>
      <c r="D23" s="45">
        <v>64</v>
      </c>
      <c r="E23" s="45">
        <v>119</v>
      </c>
      <c r="F23" s="45">
        <v>250</v>
      </c>
      <c r="G23" s="45">
        <v>18</v>
      </c>
      <c r="H23" s="45">
        <v>0</v>
      </c>
      <c r="I23" s="45">
        <v>0</v>
      </c>
      <c r="J23" s="45">
        <v>0</v>
      </c>
      <c r="K23" s="45">
        <v>0</v>
      </c>
      <c r="L23" s="45">
        <v>0</v>
      </c>
      <c r="M23" s="45">
        <v>250</v>
      </c>
      <c r="N23" s="45">
        <v>18</v>
      </c>
      <c r="O23" s="45">
        <v>4</v>
      </c>
      <c r="P23" s="45">
        <v>11</v>
      </c>
      <c r="Q23" s="45">
        <v>13</v>
      </c>
      <c r="R23" s="45">
        <v>28</v>
      </c>
      <c r="S23" s="45">
        <v>6</v>
      </c>
    </row>
    <row r="24" spans="1:19" ht="22.8" x14ac:dyDescent="0.65">
      <c r="A24" s="25" t="s">
        <v>29</v>
      </c>
      <c r="B24" s="47">
        <v>4122</v>
      </c>
      <c r="C24" s="47">
        <v>53</v>
      </c>
      <c r="D24" s="47">
        <v>52</v>
      </c>
      <c r="E24" s="47">
        <v>121</v>
      </c>
      <c r="F24" s="47">
        <v>226</v>
      </c>
      <c r="G24" s="47">
        <v>15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226</v>
      </c>
      <c r="N24" s="47">
        <v>15</v>
      </c>
      <c r="O24" s="47">
        <v>0</v>
      </c>
      <c r="P24" s="47">
        <v>0</v>
      </c>
      <c r="Q24" s="47">
        <v>0</v>
      </c>
      <c r="R24" s="47">
        <v>0</v>
      </c>
      <c r="S24" s="47">
        <v>0</v>
      </c>
    </row>
    <row r="25" spans="1:19" ht="22.8" x14ac:dyDescent="0.65">
      <c r="A25" s="27" t="s">
        <v>52</v>
      </c>
      <c r="B25" s="49">
        <f t="shared" ref="B25:R25" si="0">SUM(B7:B24)</f>
        <v>107945</v>
      </c>
      <c r="C25" s="49">
        <f t="shared" si="0"/>
        <v>1534</v>
      </c>
      <c r="D25" s="49">
        <f t="shared" si="0"/>
        <v>2724</v>
      </c>
      <c r="E25" s="49">
        <f t="shared" si="0"/>
        <v>2816</v>
      </c>
      <c r="F25" s="49">
        <f t="shared" si="0"/>
        <v>7074</v>
      </c>
      <c r="G25" s="49">
        <f t="shared" si="0"/>
        <v>428</v>
      </c>
      <c r="H25" s="49">
        <f t="shared" si="0"/>
        <v>1</v>
      </c>
      <c r="I25" s="49">
        <f t="shared" si="0"/>
        <v>0</v>
      </c>
      <c r="J25" s="49">
        <f t="shared" si="0"/>
        <v>0</v>
      </c>
      <c r="K25" s="49">
        <f t="shared" si="0"/>
        <v>1</v>
      </c>
      <c r="L25" s="49">
        <f t="shared" si="0"/>
        <v>1</v>
      </c>
      <c r="M25" s="49">
        <f t="shared" si="0"/>
        <v>7075</v>
      </c>
      <c r="N25" s="49">
        <f t="shared" si="0"/>
        <v>428</v>
      </c>
      <c r="O25" s="49">
        <f t="shared" si="0"/>
        <v>75</v>
      </c>
      <c r="P25" s="49">
        <f t="shared" si="0"/>
        <v>59</v>
      </c>
      <c r="Q25" s="49">
        <f t="shared" si="0"/>
        <v>140</v>
      </c>
      <c r="R25" s="49">
        <f t="shared" si="0"/>
        <v>274</v>
      </c>
      <c r="S25" s="49">
        <f>SUM(S7:S24)</f>
        <v>19</v>
      </c>
    </row>
  </sheetData>
  <mergeCells count="22">
    <mergeCell ref="A1:S1"/>
    <mergeCell ref="A2:S2"/>
    <mergeCell ref="A3:S3"/>
    <mergeCell ref="R4:R6"/>
    <mergeCell ref="S4:S6"/>
    <mergeCell ref="P5:Q5"/>
    <mergeCell ref="M4:M6"/>
    <mergeCell ref="N4:N6"/>
    <mergeCell ref="O5:O6"/>
    <mergeCell ref="O4:Q4"/>
    <mergeCell ref="H5:H6"/>
    <mergeCell ref="I5:J5"/>
    <mergeCell ref="K5:K6"/>
    <mergeCell ref="L5:L6"/>
    <mergeCell ref="H4:L4"/>
    <mergeCell ref="A4:A6"/>
    <mergeCell ref="B4:B6"/>
    <mergeCell ref="D5:E5"/>
    <mergeCell ref="C5:C6"/>
    <mergeCell ref="F5:F6"/>
    <mergeCell ref="G5:G6"/>
    <mergeCell ref="C4:G4"/>
  </mergeCells>
  <pageMargins left="0.37" right="0.11811023622047245" top="0.27559055118110237" bottom="0.15748031496062992" header="0.19685039370078741" footer="0.11811023622047245"/>
  <pageSetup paperSize="9" scale="80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FC118-F3CD-4B56-B5AE-0DD593C807EE}">
  <sheetPr>
    <tabColor rgb="FF92D050"/>
  </sheetPr>
  <dimension ref="A1:AT26"/>
  <sheetViews>
    <sheetView topLeftCell="Q1" zoomScale="99" zoomScaleNormal="99" workbookViewId="0">
      <selection activeCell="AD9" sqref="AD9"/>
    </sheetView>
  </sheetViews>
  <sheetFormatPr defaultColWidth="9" defaultRowHeight="16.8" x14ac:dyDescent="0.5"/>
  <cols>
    <col min="1" max="1" width="10.296875" style="1" customWidth="1"/>
    <col min="2" max="2" width="9" style="1"/>
    <col min="3" max="3" width="5.69921875" style="1" customWidth="1"/>
    <col min="4" max="4" width="6.09765625" style="1" customWidth="1"/>
    <col min="5" max="5" width="6.19921875" style="1" customWidth="1"/>
    <col min="6" max="6" width="6.5" style="1" customWidth="1"/>
    <col min="7" max="7" width="6.3984375" style="1" customWidth="1"/>
    <col min="8" max="8" width="7.296875" style="1" customWidth="1"/>
    <col min="9" max="9" width="5.3984375" style="1" customWidth="1"/>
    <col min="10" max="11" width="6" style="1" customWidth="1"/>
    <col min="12" max="12" width="6.09765625" style="1" customWidth="1"/>
    <col min="13" max="13" width="5.296875" style="1" customWidth="1"/>
    <col min="14" max="14" width="6.19921875" style="1" customWidth="1"/>
    <col min="15" max="15" width="5.296875" style="1" customWidth="1"/>
    <col min="16" max="16" width="6.296875" style="1" customWidth="1"/>
    <col min="17" max="17" width="6.5" style="1" customWidth="1"/>
    <col min="18" max="18" width="6.296875" style="1" customWidth="1"/>
    <col min="19" max="19" width="5.3984375" style="1" customWidth="1"/>
    <col min="20" max="20" width="5.59765625" style="1" customWidth="1"/>
    <col min="21" max="21" width="6.69921875" style="1" customWidth="1"/>
    <col min="22" max="22" width="7.296875" style="1" customWidth="1"/>
    <col min="23" max="24" width="9.5" style="1" customWidth="1"/>
    <col min="25" max="25" width="6.09765625" style="1" customWidth="1"/>
    <col min="26" max="27" width="6" style="1" customWidth="1"/>
    <col min="28" max="28" width="5.8984375" style="1" customWidth="1"/>
    <col min="29" max="29" width="5" style="1" customWidth="1"/>
    <col min="30" max="30" width="5.8984375" style="1" customWidth="1"/>
    <col min="31" max="32" width="5" style="1" customWidth="1"/>
    <col min="33" max="33" width="6.796875" style="1" customWidth="1"/>
    <col min="34" max="34" width="6.5" style="1" customWidth="1"/>
    <col min="35" max="38" width="5" style="1" customWidth="1"/>
    <col min="39" max="39" width="4.3984375" style="1" customWidth="1"/>
    <col min="40" max="40" width="5.19921875" style="1" customWidth="1"/>
    <col min="41" max="41" width="4.296875" style="1" customWidth="1"/>
    <col min="42" max="42" width="5.09765625" style="1" customWidth="1"/>
    <col min="43" max="43" width="4.69921875" style="1" customWidth="1"/>
    <col min="44" max="44" width="5.19921875" style="1" customWidth="1"/>
    <col min="45" max="45" width="7.796875" style="1" customWidth="1"/>
    <col min="46" max="46" width="10" style="1" customWidth="1"/>
    <col min="47" max="16384" width="9" style="1"/>
  </cols>
  <sheetData>
    <row r="1" spans="1:46" ht="22.8" x14ac:dyDescent="0.65">
      <c r="A1" s="12" t="s">
        <v>167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 t="s">
        <v>167</v>
      </c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</row>
    <row r="2" spans="1:46" ht="24.6" customHeight="1" x14ac:dyDescent="0.7">
      <c r="A2" s="3" t="s">
        <v>140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 t="s">
        <v>165</v>
      </c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</row>
    <row r="3" spans="1:46" ht="24.6" customHeight="1" x14ac:dyDescent="0.7">
      <c r="A3" s="5" t="s">
        <v>141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 t="s">
        <v>141</v>
      </c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</row>
    <row r="4" spans="1:46" s="59" customFormat="1" ht="25.2" customHeight="1" x14ac:dyDescent="0.6">
      <c r="A4" s="58" t="s">
        <v>53</v>
      </c>
      <c r="B4" s="74" t="s">
        <v>39</v>
      </c>
      <c r="C4" s="74" t="s">
        <v>135</v>
      </c>
      <c r="D4" s="74"/>
      <c r="E4" s="74" t="s">
        <v>136</v>
      </c>
      <c r="F4" s="74"/>
      <c r="G4" s="74" t="s">
        <v>138</v>
      </c>
      <c r="H4" s="74" t="s">
        <v>76</v>
      </c>
      <c r="I4" s="74" t="s">
        <v>134</v>
      </c>
      <c r="J4" s="74"/>
      <c r="K4" s="75" t="s">
        <v>133</v>
      </c>
      <c r="L4" s="76"/>
      <c r="M4" s="74" t="s">
        <v>132</v>
      </c>
      <c r="N4" s="74"/>
      <c r="O4" s="74" t="s">
        <v>131</v>
      </c>
      <c r="P4" s="74"/>
      <c r="Q4" s="74" t="s">
        <v>130</v>
      </c>
      <c r="R4" s="74"/>
      <c r="S4" s="74" t="s">
        <v>129</v>
      </c>
      <c r="T4" s="74"/>
      <c r="U4" s="74" t="s">
        <v>128</v>
      </c>
      <c r="V4" s="74"/>
      <c r="W4" s="58" t="s">
        <v>53</v>
      </c>
      <c r="X4" s="74" t="s">
        <v>39</v>
      </c>
      <c r="Y4" s="74" t="s">
        <v>127</v>
      </c>
      <c r="Z4" s="74"/>
      <c r="AA4" s="74" t="s">
        <v>126</v>
      </c>
      <c r="AB4" s="74"/>
      <c r="AC4" s="74" t="s">
        <v>125</v>
      </c>
      <c r="AD4" s="74"/>
      <c r="AE4" s="74" t="s">
        <v>123</v>
      </c>
      <c r="AF4" s="74"/>
      <c r="AG4" s="74" t="s">
        <v>122</v>
      </c>
      <c r="AH4" s="74"/>
      <c r="AI4" s="74" t="s">
        <v>121</v>
      </c>
      <c r="AJ4" s="74"/>
      <c r="AK4" s="74" t="s">
        <v>119</v>
      </c>
      <c r="AL4" s="74"/>
      <c r="AM4" s="74" t="s">
        <v>118</v>
      </c>
      <c r="AN4" s="74"/>
      <c r="AO4" s="74" t="s">
        <v>117</v>
      </c>
      <c r="AP4" s="74"/>
      <c r="AQ4" s="74" t="s">
        <v>116</v>
      </c>
      <c r="AR4" s="74"/>
      <c r="AS4" s="74" t="s">
        <v>115</v>
      </c>
      <c r="AT4" s="74" t="s">
        <v>114</v>
      </c>
    </row>
    <row r="5" spans="1:46" s="59" customFormat="1" ht="27.6" customHeight="1" x14ac:dyDescent="0.6">
      <c r="A5" s="58"/>
      <c r="B5" s="74"/>
      <c r="C5" s="74" t="s">
        <v>124</v>
      </c>
      <c r="D5" s="74" t="s">
        <v>48</v>
      </c>
      <c r="E5" s="74" t="s">
        <v>137</v>
      </c>
      <c r="F5" s="74" t="s">
        <v>86</v>
      </c>
      <c r="G5" s="74"/>
      <c r="H5" s="74"/>
      <c r="I5" s="74" t="s">
        <v>89</v>
      </c>
      <c r="J5" s="74" t="s">
        <v>48</v>
      </c>
      <c r="K5" s="74" t="s">
        <v>80</v>
      </c>
      <c r="L5" s="74" t="s">
        <v>48</v>
      </c>
      <c r="M5" s="74" t="s">
        <v>80</v>
      </c>
      <c r="N5" s="74" t="s">
        <v>86</v>
      </c>
      <c r="O5" s="74" t="s">
        <v>89</v>
      </c>
      <c r="P5" s="74" t="s">
        <v>86</v>
      </c>
      <c r="Q5" s="74" t="s">
        <v>80</v>
      </c>
      <c r="R5" s="74" t="s">
        <v>48</v>
      </c>
      <c r="S5" s="74" t="s">
        <v>80</v>
      </c>
      <c r="T5" s="74" t="s">
        <v>48</v>
      </c>
      <c r="U5" s="74" t="s">
        <v>89</v>
      </c>
      <c r="V5" s="74" t="s">
        <v>86</v>
      </c>
      <c r="W5" s="58"/>
      <c r="X5" s="74"/>
      <c r="Y5" s="74" t="s">
        <v>89</v>
      </c>
      <c r="Z5" s="74" t="s">
        <v>86</v>
      </c>
      <c r="AA5" s="74" t="s">
        <v>80</v>
      </c>
      <c r="AB5" s="74" t="s">
        <v>48</v>
      </c>
      <c r="AC5" s="74" t="s">
        <v>80</v>
      </c>
      <c r="AD5" s="74" t="s">
        <v>48</v>
      </c>
      <c r="AE5" s="74" t="s">
        <v>124</v>
      </c>
      <c r="AF5" s="74" t="s">
        <v>86</v>
      </c>
      <c r="AG5" s="74" t="s">
        <v>80</v>
      </c>
      <c r="AH5" s="74" t="s">
        <v>86</v>
      </c>
      <c r="AI5" s="74" t="s">
        <v>80</v>
      </c>
      <c r="AJ5" s="74" t="s">
        <v>48</v>
      </c>
      <c r="AK5" s="74" t="s">
        <v>120</v>
      </c>
      <c r="AL5" s="74" t="s">
        <v>48</v>
      </c>
      <c r="AM5" s="74" t="s">
        <v>139</v>
      </c>
      <c r="AN5" s="74" t="s">
        <v>48</v>
      </c>
      <c r="AO5" s="74" t="s">
        <v>80</v>
      </c>
      <c r="AP5" s="74" t="s">
        <v>48</v>
      </c>
      <c r="AQ5" s="74" t="s">
        <v>80</v>
      </c>
      <c r="AR5" s="74" t="s">
        <v>48</v>
      </c>
      <c r="AS5" s="74"/>
      <c r="AT5" s="74"/>
    </row>
    <row r="6" spans="1:46" s="59" customFormat="1" ht="28.2" customHeight="1" x14ac:dyDescent="0.6">
      <c r="A6" s="58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58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</row>
    <row r="7" spans="1:46" s="59" customFormat="1" ht="20.399999999999999" x14ac:dyDescent="0.6">
      <c r="A7" s="60" t="s">
        <v>30</v>
      </c>
      <c r="B7" s="61">
        <v>16555</v>
      </c>
      <c r="C7" s="62">
        <v>136</v>
      </c>
      <c r="D7" s="62">
        <v>10</v>
      </c>
      <c r="E7" s="62">
        <v>6045</v>
      </c>
      <c r="F7" s="62">
        <v>9</v>
      </c>
      <c r="G7" s="62">
        <v>6181</v>
      </c>
      <c r="H7" s="62">
        <v>19</v>
      </c>
      <c r="I7" s="62">
        <v>0</v>
      </c>
      <c r="J7" s="62">
        <v>0</v>
      </c>
      <c r="K7" s="62">
        <v>0</v>
      </c>
      <c r="L7" s="62">
        <v>0</v>
      </c>
      <c r="M7" s="62">
        <v>0</v>
      </c>
      <c r="N7" s="62">
        <v>0</v>
      </c>
      <c r="O7" s="62">
        <v>99</v>
      </c>
      <c r="P7" s="62">
        <v>18</v>
      </c>
      <c r="Q7" s="62">
        <v>621</v>
      </c>
      <c r="R7" s="62">
        <v>94</v>
      </c>
      <c r="S7" s="62">
        <v>990</v>
      </c>
      <c r="T7" s="62">
        <v>79</v>
      </c>
      <c r="U7" s="62">
        <v>0</v>
      </c>
      <c r="V7" s="62">
        <v>0</v>
      </c>
      <c r="W7" s="60" t="s">
        <v>30</v>
      </c>
      <c r="X7" s="61">
        <v>16555</v>
      </c>
      <c r="Y7" s="62">
        <v>0</v>
      </c>
      <c r="Z7" s="62">
        <v>0</v>
      </c>
      <c r="AA7" s="62">
        <v>21</v>
      </c>
      <c r="AB7" s="62">
        <v>2</v>
      </c>
      <c r="AC7" s="62">
        <v>0</v>
      </c>
      <c r="AD7" s="62">
        <v>0</v>
      </c>
      <c r="AE7" s="62">
        <v>12</v>
      </c>
      <c r="AF7" s="62">
        <v>1</v>
      </c>
      <c r="AG7" s="62">
        <v>31</v>
      </c>
      <c r="AH7" s="62">
        <v>3</v>
      </c>
      <c r="AI7" s="62">
        <v>22</v>
      </c>
      <c r="AJ7" s="62">
        <v>2</v>
      </c>
      <c r="AK7" s="62">
        <v>0</v>
      </c>
      <c r="AL7" s="62">
        <v>0</v>
      </c>
      <c r="AM7" s="62">
        <v>1410</v>
      </c>
      <c r="AN7" s="62">
        <v>4</v>
      </c>
      <c r="AO7" s="62">
        <v>7</v>
      </c>
      <c r="AP7" s="62">
        <v>1</v>
      </c>
      <c r="AQ7" s="62">
        <v>0</v>
      </c>
      <c r="AR7" s="62">
        <v>0</v>
      </c>
      <c r="AS7" s="63">
        <v>1405.75</v>
      </c>
      <c r="AT7" s="63">
        <v>2561</v>
      </c>
    </row>
    <row r="8" spans="1:46" s="59" customFormat="1" ht="20.399999999999999" x14ac:dyDescent="0.6">
      <c r="A8" s="64" t="s">
        <v>19</v>
      </c>
      <c r="B8" s="65">
        <v>3962</v>
      </c>
      <c r="C8" s="66">
        <v>0</v>
      </c>
      <c r="D8" s="66">
        <v>0</v>
      </c>
      <c r="E8" s="66">
        <v>3</v>
      </c>
      <c r="F8" s="66">
        <v>1</v>
      </c>
      <c r="G8" s="66">
        <v>3</v>
      </c>
      <c r="H8" s="66">
        <v>1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v>0</v>
      </c>
      <c r="P8" s="66">
        <v>0</v>
      </c>
      <c r="Q8" s="66">
        <v>3</v>
      </c>
      <c r="R8" s="66">
        <v>1</v>
      </c>
      <c r="S8" s="66">
        <v>4</v>
      </c>
      <c r="T8" s="66">
        <v>1</v>
      </c>
      <c r="U8" s="66">
        <v>0</v>
      </c>
      <c r="V8" s="66">
        <v>0</v>
      </c>
      <c r="W8" s="64" t="s">
        <v>19</v>
      </c>
      <c r="X8" s="65">
        <v>3962</v>
      </c>
      <c r="Y8" s="66">
        <v>0</v>
      </c>
      <c r="Z8" s="66">
        <v>0</v>
      </c>
      <c r="AA8" s="66">
        <v>0</v>
      </c>
      <c r="AB8" s="66">
        <v>0</v>
      </c>
      <c r="AC8" s="66">
        <v>0</v>
      </c>
      <c r="AD8" s="66">
        <v>0</v>
      </c>
      <c r="AE8" s="66">
        <v>0</v>
      </c>
      <c r="AF8" s="66">
        <v>0</v>
      </c>
      <c r="AG8" s="66">
        <v>0</v>
      </c>
      <c r="AH8" s="66">
        <v>0</v>
      </c>
      <c r="AI8" s="66">
        <v>0</v>
      </c>
      <c r="AJ8" s="66">
        <v>0</v>
      </c>
      <c r="AK8" s="66">
        <v>0</v>
      </c>
      <c r="AL8" s="66">
        <v>0</v>
      </c>
      <c r="AM8" s="66">
        <v>0</v>
      </c>
      <c r="AN8" s="66">
        <v>0</v>
      </c>
      <c r="AO8" s="66">
        <v>0</v>
      </c>
      <c r="AP8" s="66">
        <v>0</v>
      </c>
      <c r="AQ8" s="66">
        <v>0</v>
      </c>
      <c r="AR8" s="66">
        <v>0</v>
      </c>
      <c r="AS8" s="67">
        <v>6135</v>
      </c>
      <c r="AT8" s="67">
        <v>2151</v>
      </c>
    </row>
    <row r="9" spans="1:46" s="59" customFormat="1" ht="20.399999999999999" x14ac:dyDescent="0.6">
      <c r="A9" s="64" t="s">
        <v>18</v>
      </c>
      <c r="B9" s="65">
        <v>2355</v>
      </c>
      <c r="C9" s="66">
        <v>0</v>
      </c>
      <c r="D9" s="66">
        <v>0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v>0</v>
      </c>
      <c r="P9" s="66">
        <v>0</v>
      </c>
      <c r="Q9" s="66">
        <v>12</v>
      </c>
      <c r="R9" s="66">
        <v>2</v>
      </c>
      <c r="S9" s="66">
        <v>0</v>
      </c>
      <c r="T9" s="66">
        <v>0</v>
      </c>
      <c r="U9" s="66">
        <v>0</v>
      </c>
      <c r="V9" s="66">
        <v>0</v>
      </c>
      <c r="W9" s="64" t="s">
        <v>18</v>
      </c>
      <c r="X9" s="65">
        <v>2355</v>
      </c>
      <c r="Y9" s="66">
        <v>0</v>
      </c>
      <c r="Z9" s="66">
        <v>0</v>
      </c>
      <c r="AA9" s="66">
        <v>0</v>
      </c>
      <c r="AB9" s="66">
        <v>0</v>
      </c>
      <c r="AC9" s="66">
        <v>0</v>
      </c>
      <c r="AD9" s="66">
        <v>0</v>
      </c>
      <c r="AE9" s="66">
        <v>0</v>
      </c>
      <c r="AF9" s="66">
        <v>0</v>
      </c>
      <c r="AG9" s="66">
        <v>0</v>
      </c>
      <c r="AH9" s="66">
        <v>0</v>
      </c>
      <c r="AI9" s="66">
        <v>0</v>
      </c>
      <c r="AJ9" s="66">
        <v>0</v>
      </c>
      <c r="AK9" s="66">
        <v>0</v>
      </c>
      <c r="AL9" s="66">
        <v>0</v>
      </c>
      <c r="AM9" s="66">
        <v>0</v>
      </c>
      <c r="AN9" s="66">
        <v>0</v>
      </c>
      <c r="AO9" s="66">
        <v>4</v>
      </c>
      <c r="AP9" s="66">
        <v>1</v>
      </c>
      <c r="AQ9" s="66">
        <v>0</v>
      </c>
      <c r="AR9" s="66">
        <v>0</v>
      </c>
      <c r="AS9" s="67">
        <v>48</v>
      </c>
      <c r="AT9" s="67">
        <v>14</v>
      </c>
    </row>
    <row r="10" spans="1:46" s="59" customFormat="1" ht="20.399999999999999" x14ac:dyDescent="0.6">
      <c r="A10" s="64" t="s">
        <v>26</v>
      </c>
      <c r="B10" s="65">
        <v>8296</v>
      </c>
      <c r="C10" s="66">
        <v>0</v>
      </c>
      <c r="D10" s="66">
        <v>0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v>11</v>
      </c>
      <c r="P10" s="66">
        <v>4</v>
      </c>
      <c r="Q10" s="66">
        <v>85</v>
      </c>
      <c r="R10" s="66">
        <v>16</v>
      </c>
      <c r="S10" s="66">
        <v>163</v>
      </c>
      <c r="T10" s="66">
        <v>12</v>
      </c>
      <c r="U10" s="66">
        <v>0</v>
      </c>
      <c r="V10" s="66">
        <v>0</v>
      </c>
      <c r="W10" s="64" t="s">
        <v>26</v>
      </c>
      <c r="X10" s="65">
        <v>8296</v>
      </c>
      <c r="Y10" s="66">
        <v>0</v>
      </c>
      <c r="Z10" s="66">
        <v>0</v>
      </c>
      <c r="AA10" s="66">
        <v>0</v>
      </c>
      <c r="AB10" s="66">
        <v>0</v>
      </c>
      <c r="AC10" s="66">
        <v>0</v>
      </c>
      <c r="AD10" s="66">
        <v>0</v>
      </c>
      <c r="AE10" s="66">
        <v>0</v>
      </c>
      <c r="AF10" s="66">
        <v>0</v>
      </c>
      <c r="AG10" s="66">
        <v>13</v>
      </c>
      <c r="AH10" s="66">
        <v>3</v>
      </c>
      <c r="AI10" s="66">
        <v>35</v>
      </c>
      <c r="AJ10" s="66">
        <v>1</v>
      </c>
      <c r="AK10" s="66">
        <v>0</v>
      </c>
      <c r="AL10" s="66">
        <v>0</v>
      </c>
      <c r="AM10" s="66">
        <v>0</v>
      </c>
      <c r="AN10" s="66">
        <v>0</v>
      </c>
      <c r="AO10" s="66">
        <v>14</v>
      </c>
      <c r="AP10" s="66">
        <v>1</v>
      </c>
      <c r="AQ10" s="66">
        <v>0</v>
      </c>
      <c r="AR10" s="66">
        <v>0</v>
      </c>
      <c r="AS10" s="67">
        <v>87</v>
      </c>
      <c r="AT10" s="67">
        <v>119</v>
      </c>
    </row>
    <row r="11" spans="1:46" s="59" customFormat="1" ht="20.399999999999999" x14ac:dyDescent="0.6">
      <c r="A11" s="64" t="s">
        <v>27</v>
      </c>
      <c r="B11" s="65">
        <v>4492</v>
      </c>
      <c r="C11" s="66">
        <v>0</v>
      </c>
      <c r="D11" s="66">
        <v>0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v>2</v>
      </c>
      <c r="P11" s="66">
        <v>2</v>
      </c>
      <c r="Q11" s="66">
        <v>80</v>
      </c>
      <c r="R11" s="66">
        <v>14</v>
      </c>
      <c r="S11" s="66">
        <v>166</v>
      </c>
      <c r="T11" s="66">
        <v>13</v>
      </c>
      <c r="U11" s="66">
        <v>0</v>
      </c>
      <c r="V11" s="66">
        <v>0</v>
      </c>
      <c r="W11" s="64" t="s">
        <v>27</v>
      </c>
      <c r="X11" s="65">
        <v>4492</v>
      </c>
      <c r="Y11" s="66">
        <v>0</v>
      </c>
      <c r="Z11" s="66">
        <v>0</v>
      </c>
      <c r="AA11" s="66">
        <v>0</v>
      </c>
      <c r="AB11" s="66">
        <v>0</v>
      </c>
      <c r="AC11" s="66">
        <v>0</v>
      </c>
      <c r="AD11" s="66">
        <v>0</v>
      </c>
      <c r="AE11" s="66">
        <v>0</v>
      </c>
      <c r="AF11" s="66">
        <v>0</v>
      </c>
      <c r="AG11" s="66">
        <v>100</v>
      </c>
      <c r="AH11" s="66">
        <v>1</v>
      </c>
      <c r="AI11" s="66">
        <v>63</v>
      </c>
      <c r="AJ11" s="66">
        <v>6</v>
      </c>
      <c r="AK11" s="66">
        <v>0</v>
      </c>
      <c r="AL11" s="66">
        <v>0</v>
      </c>
      <c r="AM11" s="66">
        <v>300</v>
      </c>
      <c r="AN11" s="66">
        <v>1</v>
      </c>
      <c r="AO11" s="66">
        <v>35</v>
      </c>
      <c r="AP11" s="66">
        <v>1</v>
      </c>
      <c r="AQ11" s="66">
        <v>0</v>
      </c>
      <c r="AR11" s="66">
        <v>0</v>
      </c>
      <c r="AS11" s="67">
        <v>1166</v>
      </c>
      <c r="AT11" s="67">
        <v>559</v>
      </c>
    </row>
    <row r="12" spans="1:46" s="59" customFormat="1" ht="20.399999999999999" x14ac:dyDescent="0.6">
      <c r="A12" s="64" t="s">
        <v>32</v>
      </c>
      <c r="B12" s="65">
        <v>4475</v>
      </c>
      <c r="C12" s="66">
        <v>0</v>
      </c>
      <c r="D12" s="66">
        <v>0</v>
      </c>
      <c r="E12" s="66">
        <v>550</v>
      </c>
      <c r="F12" s="66">
        <v>1</v>
      </c>
      <c r="G12" s="66">
        <v>550</v>
      </c>
      <c r="H12" s="66">
        <v>1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v>2</v>
      </c>
      <c r="P12" s="66">
        <v>1</v>
      </c>
      <c r="Q12" s="66">
        <v>190</v>
      </c>
      <c r="R12" s="66">
        <v>28</v>
      </c>
      <c r="S12" s="66">
        <v>1352</v>
      </c>
      <c r="T12" s="66">
        <v>23</v>
      </c>
      <c r="U12" s="66">
        <v>0</v>
      </c>
      <c r="V12" s="66">
        <v>0</v>
      </c>
      <c r="W12" s="64" t="s">
        <v>32</v>
      </c>
      <c r="X12" s="65">
        <v>4475</v>
      </c>
      <c r="Y12" s="66">
        <v>0</v>
      </c>
      <c r="Z12" s="66">
        <v>0</v>
      </c>
      <c r="AA12" s="66">
        <v>0</v>
      </c>
      <c r="AB12" s="66">
        <v>0</v>
      </c>
      <c r="AC12" s="66">
        <v>0</v>
      </c>
      <c r="AD12" s="66">
        <v>0</v>
      </c>
      <c r="AE12" s="66">
        <v>314</v>
      </c>
      <c r="AF12" s="66">
        <v>33</v>
      </c>
      <c r="AG12" s="66">
        <v>51</v>
      </c>
      <c r="AH12" s="66">
        <v>2</v>
      </c>
      <c r="AI12" s="66">
        <v>358</v>
      </c>
      <c r="AJ12" s="66">
        <v>12</v>
      </c>
      <c r="AK12" s="66">
        <v>0</v>
      </c>
      <c r="AL12" s="66">
        <v>0</v>
      </c>
      <c r="AM12" s="66">
        <v>0</v>
      </c>
      <c r="AN12" s="66">
        <v>0</v>
      </c>
      <c r="AO12" s="66">
        <v>91</v>
      </c>
      <c r="AP12" s="66">
        <v>6</v>
      </c>
      <c r="AQ12" s="66">
        <v>0</v>
      </c>
      <c r="AR12" s="66">
        <v>0</v>
      </c>
      <c r="AS12" s="67">
        <v>203.25</v>
      </c>
      <c r="AT12" s="67">
        <v>85</v>
      </c>
    </row>
    <row r="13" spans="1:46" s="59" customFormat="1" ht="20.399999999999999" x14ac:dyDescent="0.6">
      <c r="A13" s="64" t="s">
        <v>24</v>
      </c>
      <c r="B13" s="65">
        <v>1378</v>
      </c>
      <c r="C13" s="66">
        <v>0</v>
      </c>
      <c r="D13" s="66">
        <v>0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v>0</v>
      </c>
      <c r="P13" s="66">
        <v>0</v>
      </c>
      <c r="Q13" s="66">
        <v>63</v>
      </c>
      <c r="R13" s="66">
        <v>19</v>
      </c>
      <c r="S13" s="66">
        <v>89</v>
      </c>
      <c r="T13" s="66">
        <v>8</v>
      </c>
      <c r="U13" s="66">
        <v>0</v>
      </c>
      <c r="V13" s="66">
        <v>0</v>
      </c>
      <c r="W13" s="64" t="s">
        <v>24</v>
      </c>
      <c r="X13" s="65">
        <v>1378</v>
      </c>
      <c r="Y13" s="66">
        <v>0</v>
      </c>
      <c r="Z13" s="66">
        <v>0</v>
      </c>
      <c r="AA13" s="66">
        <v>0</v>
      </c>
      <c r="AB13" s="66">
        <v>0</v>
      </c>
      <c r="AC13" s="66">
        <v>0</v>
      </c>
      <c r="AD13" s="66">
        <v>0</v>
      </c>
      <c r="AE13" s="66">
        <v>0</v>
      </c>
      <c r="AF13" s="66">
        <v>0</v>
      </c>
      <c r="AG13" s="66">
        <v>0</v>
      </c>
      <c r="AH13" s="66">
        <v>0</v>
      </c>
      <c r="AI13" s="66">
        <v>0</v>
      </c>
      <c r="AJ13" s="66">
        <v>0</v>
      </c>
      <c r="AK13" s="66">
        <v>0</v>
      </c>
      <c r="AL13" s="66">
        <v>0</v>
      </c>
      <c r="AM13" s="66">
        <v>0</v>
      </c>
      <c r="AN13" s="66">
        <v>0</v>
      </c>
      <c r="AO13" s="66">
        <v>0</v>
      </c>
      <c r="AP13" s="66">
        <v>0</v>
      </c>
      <c r="AQ13" s="66">
        <v>0</v>
      </c>
      <c r="AR13" s="66">
        <v>0</v>
      </c>
      <c r="AS13" s="67">
        <v>800.75</v>
      </c>
      <c r="AT13" s="67">
        <v>282</v>
      </c>
    </row>
    <row r="14" spans="1:46" s="59" customFormat="1" ht="20.399999999999999" x14ac:dyDescent="0.6">
      <c r="A14" s="64" t="s">
        <v>31</v>
      </c>
      <c r="B14" s="65">
        <v>12883</v>
      </c>
      <c r="C14" s="66">
        <v>0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6">
        <v>760</v>
      </c>
      <c r="R14" s="66">
        <v>58</v>
      </c>
      <c r="S14" s="66">
        <v>624</v>
      </c>
      <c r="T14" s="66">
        <v>61</v>
      </c>
      <c r="U14" s="66">
        <v>2</v>
      </c>
      <c r="V14" s="66">
        <v>1</v>
      </c>
      <c r="W14" s="64" t="s">
        <v>31</v>
      </c>
      <c r="X14" s="65">
        <v>12883</v>
      </c>
      <c r="Y14" s="66">
        <v>0</v>
      </c>
      <c r="Z14" s="66">
        <v>0</v>
      </c>
      <c r="AA14" s="66">
        <v>31</v>
      </c>
      <c r="AB14" s="66">
        <v>2</v>
      </c>
      <c r="AC14" s="66">
        <v>0</v>
      </c>
      <c r="AD14" s="66">
        <v>0</v>
      </c>
      <c r="AE14" s="66">
        <v>196</v>
      </c>
      <c r="AF14" s="66">
        <v>27</v>
      </c>
      <c r="AG14" s="66">
        <v>70</v>
      </c>
      <c r="AH14" s="66">
        <v>5</v>
      </c>
      <c r="AI14" s="66">
        <v>33</v>
      </c>
      <c r="AJ14" s="66">
        <v>2</v>
      </c>
      <c r="AK14" s="66">
        <v>0</v>
      </c>
      <c r="AL14" s="66">
        <v>0</v>
      </c>
      <c r="AM14" s="66">
        <v>100</v>
      </c>
      <c r="AN14" s="66">
        <v>1</v>
      </c>
      <c r="AO14" s="66">
        <v>17</v>
      </c>
      <c r="AP14" s="66">
        <v>6</v>
      </c>
      <c r="AQ14" s="66">
        <v>0</v>
      </c>
      <c r="AR14" s="66">
        <v>0</v>
      </c>
      <c r="AS14" s="67">
        <v>732.25</v>
      </c>
      <c r="AT14" s="67">
        <v>273</v>
      </c>
    </row>
    <row r="15" spans="1:46" s="59" customFormat="1" ht="20.399999999999999" x14ac:dyDescent="0.6">
      <c r="A15" s="64" t="s">
        <v>20</v>
      </c>
      <c r="B15" s="65">
        <v>3043</v>
      </c>
      <c r="C15" s="66">
        <v>0</v>
      </c>
      <c r="D15" s="66">
        <v>0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v>0</v>
      </c>
      <c r="P15" s="66">
        <v>0</v>
      </c>
      <c r="Q15" s="66">
        <v>30</v>
      </c>
      <c r="R15" s="66">
        <v>2</v>
      </c>
      <c r="S15" s="66">
        <v>23</v>
      </c>
      <c r="T15" s="66">
        <v>3</v>
      </c>
      <c r="U15" s="66">
        <v>0</v>
      </c>
      <c r="V15" s="66">
        <v>0</v>
      </c>
      <c r="W15" s="64" t="s">
        <v>20</v>
      </c>
      <c r="X15" s="65">
        <v>3043</v>
      </c>
      <c r="Y15" s="66">
        <v>0</v>
      </c>
      <c r="Z15" s="66">
        <v>0</v>
      </c>
      <c r="AA15" s="66">
        <v>6</v>
      </c>
      <c r="AB15" s="66">
        <v>1</v>
      </c>
      <c r="AC15" s="66">
        <v>0</v>
      </c>
      <c r="AD15" s="66">
        <v>0</v>
      </c>
      <c r="AE15" s="66">
        <v>17</v>
      </c>
      <c r="AF15" s="66">
        <v>2</v>
      </c>
      <c r="AG15" s="66">
        <v>0</v>
      </c>
      <c r="AH15" s="66">
        <v>0</v>
      </c>
      <c r="AI15" s="66">
        <v>0</v>
      </c>
      <c r="AJ15" s="66">
        <v>0</v>
      </c>
      <c r="AK15" s="66">
        <v>0</v>
      </c>
      <c r="AL15" s="66">
        <v>0</v>
      </c>
      <c r="AM15" s="66">
        <v>24</v>
      </c>
      <c r="AN15" s="66">
        <v>1</v>
      </c>
      <c r="AO15" s="66">
        <v>0</v>
      </c>
      <c r="AP15" s="66">
        <v>0</v>
      </c>
      <c r="AQ15" s="66">
        <v>0</v>
      </c>
      <c r="AR15" s="66">
        <v>0</v>
      </c>
      <c r="AS15" s="67">
        <v>2541.25</v>
      </c>
      <c r="AT15" s="67">
        <v>1243</v>
      </c>
    </row>
    <row r="16" spans="1:46" s="59" customFormat="1" ht="20.399999999999999" x14ac:dyDescent="0.6">
      <c r="A16" s="64" t="s">
        <v>25</v>
      </c>
      <c r="B16" s="65">
        <v>6733</v>
      </c>
      <c r="C16" s="66">
        <v>0</v>
      </c>
      <c r="D16" s="66">
        <v>0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v>5</v>
      </c>
      <c r="P16" s="66">
        <v>1</v>
      </c>
      <c r="Q16" s="66">
        <v>41</v>
      </c>
      <c r="R16" s="66">
        <v>8</v>
      </c>
      <c r="S16" s="66">
        <v>24</v>
      </c>
      <c r="T16" s="66">
        <v>3</v>
      </c>
      <c r="U16" s="66">
        <v>0</v>
      </c>
      <c r="V16" s="66">
        <v>0</v>
      </c>
      <c r="W16" s="64" t="s">
        <v>25</v>
      </c>
      <c r="X16" s="65">
        <v>6733</v>
      </c>
      <c r="Y16" s="66">
        <v>0</v>
      </c>
      <c r="Z16" s="66">
        <v>0</v>
      </c>
      <c r="AA16" s="66">
        <v>0</v>
      </c>
      <c r="AB16" s="66">
        <v>0</v>
      </c>
      <c r="AC16" s="66">
        <v>0</v>
      </c>
      <c r="AD16" s="66">
        <v>0</v>
      </c>
      <c r="AE16" s="66">
        <v>61</v>
      </c>
      <c r="AF16" s="66">
        <v>6</v>
      </c>
      <c r="AG16" s="66">
        <v>0</v>
      </c>
      <c r="AH16" s="66">
        <v>0</v>
      </c>
      <c r="AI16" s="66">
        <v>2</v>
      </c>
      <c r="AJ16" s="66">
        <v>1</v>
      </c>
      <c r="AK16" s="66">
        <v>0</v>
      </c>
      <c r="AL16" s="66">
        <v>0</v>
      </c>
      <c r="AM16" s="66">
        <v>0</v>
      </c>
      <c r="AN16" s="66">
        <v>0</v>
      </c>
      <c r="AO16" s="66">
        <v>0</v>
      </c>
      <c r="AP16" s="66">
        <v>0</v>
      </c>
      <c r="AQ16" s="66">
        <v>0</v>
      </c>
      <c r="AR16" s="66">
        <v>0</v>
      </c>
      <c r="AS16" s="67">
        <v>418.75</v>
      </c>
      <c r="AT16" s="67">
        <v>126</v>
      </c>
    </row>
    <row r="17" spans="1:46" s="59" customFormat="1" ht="20.399999999999999" x14ac:dyDescent="0.6">
      <c r="A17" s="64" t="s">
        <v>35</v>
      </c>
      <c r="B17" s="65">
        <v>6254</v>
      </c>
      <c r="C17" s="66">
        <v>10</v>
      </c>
      <c r="D17" s="66">
        <v>2</v>
      </c>
      <c r="E17" s="66">
        <v>0</v>
      </c>
      <c r="F17" s="66">
        <v>0</v>
      </c>
      <c r="G17" s="66">
        <v>10</v>
      </c>
      <c r="H17" s="66">
        <v>2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v>0</v>
      </c>
      <c r="P17" s="66">
        <v>0</v>
      </c>
      <c r="Q17" s="66">
        <v>62</v>
      </c>
      <c r="R17" s="66">
        <v>7</v>
      </c>
      <c r="S17" s="66">
        <v>44</v>
      </c>
      <c r="T17" s="66">
        <v>7</v>
      </c>
      <c r="U17" s="66">
        <v>0</v>
      </c>
      <c r="V17" s="66">
        <v>0</v>
      </c>
      <c r="W17" s="64" t="s">
        <v>35</v>
      </c>
      <c r="X17" s="65">
        <v>6254</v>
      </c>
      <c r="Y17" s="66">
        <v>0</v>
      </c>
      <c r="Z17" s="66">
        <v>0</v>
      </c>
      <c r="AA17" s="66">
        <v>0</v>
      </c>
      <c r="AB17" s="66">
        <v>0</v>
      </c>
      <c r="AC17" s="66">
        <v>0</v>
      </c>
      <c r="AD17" s="66">
        <v>0</v>
      </c>
      <c r="AE17" s="66">
        <v>0</v>
      </c>
      <c r="AF17" s="66">
        <v>0</v>
      </c>
      <c r="AG17" s="66">
        <v>0</v>
      </c>
      <c r="AH17" s="66">
        <v>0</v>
      </c>
      <c r="AI17" s="66">
        <v>206</v>
      </c>
      <c r="AJ17" s="66">
        <v>1</v>
      </c>
      <c r="AK17" s="66">
        <v>0</v>
      </c>
      <c r="AL17" s="66">
        <v>0</v>
      </c>
      <c r="AM17" s="66">
        <v>0</v>
      </c>
      <c r="AN17" s="66">
        <v>0</v>
      </c>
      <c r="AO17" s="66">
        <v>0</v>
      </c>
      <c r="AP17" s="66">
        <v>0</v>
      </c>
      <c r="AQ17" s="66">
        <v>0</v>
      </c>
      <c r="AR17" s="66">
        <v>0</v>
      </c>
      <c r="AS17" s="67">
        <v>247.25</v>
      </c>
      <c r="AT17" s="67">
        <v>172</v>
      </c>
    </row>
    <row r="18" spans="1:46" s="59" customFormat="1" ht="20.399999999999999" x14ac:dyDescent="0.6">
      <c r="A18" s="64" t="s">
        <v>33</v>
      </c>
      <c r="B18" s="65">
        <v>10170</v>
      </c>
      <c r="C18" s="66">
        <v>0</v>
      </c>
      <c r="D18" s="66">
        <v>0</v>
      </c>
      <c r="E18" s="66">
        <v>650</v>
      </c>
      <c r="F18" s="66">
        <v>2</v>
      </c>
      <c r="G18" s="66">
        <v>650</v>
      </c>
      <c r="H18" s="66">
        <v>2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v>20</v>
      </c>
      <c r="P18" s="66">
        <v>3</v>
      </c>
      <c r="Q18" s="66">
        <v>398</v>
      </c>
      <c r="R18" s="66">
        <v>63</v>
      </c>
      <c r="S18" s="66">
        <v>415</v>
      </c>
      <c r="T18" s="66">
        <v>25</v>
      </c>
      <c r="U18" s="66">
        <v>13</v>
      </c>
      <c r="V18" s="66">
        <v>1</v>
      </c>
      <c r="W18" s="64" t="s">
        <v>33</v>
      </c>
      <c r="X18" s="65">
        <v>10170</v>
      </c>
      <c r="Y18" s="66">
        <v>0</v>
      </c>
      <c r="Z18" s="66">
        <v>0</v>
      </c>
      <c r="AA18" s="66">
        <v>25</v>
      </c>
      <c r="AB18" s="66">
        <v>3</v>
      </c>
      <c r="AC18" s="66">
        <v>0</v>
      </c>
      <c r="AD18" s="66">
        <v>0</v>
      </c>
      <c r="AE18" s="66">
        <v>34</v>
      </c>
      <c r="AF18" s="66">
        <v>6</v>
      </c>
      <c r="AG18" s="66">
        <v>112</v>
      </c>
      <c r="AH18" s="66">
        <v>4</v>
      </c>
      <c r="AI18" s="66">
        <v>357</v>
      </c>
      <c r="AJ18" s="66">
        <v>6</v>
      </c>
      <c r="AK18" s="66">
        <v>0</v>
      </c>
      <c r="AL18" s="66">
        <v>0</v>
      </c>
      <c r="AM18" s="66">
        <v>500</v>
      </c>
      <c r="AN18" s="66">
        <v>1</v>
      </c>
      <c r="AO18" s="66">
        <v>26</v>
      </c>
      <c r="AP18" s="66">
        <v>5</v>
      </c>
      <c r="AQ18" s="66">
        <v>0</v>
      </c>
      <c r="AR18" s="66">
        <v>0</v>
      </c>
      <c r="AS18" s="67">
        <v>2.5</v>
      </c>
      <c r="AT18" s="67">
        <v>3</v>
      </c>
    </row>
    <row r="19" spans="1:46" s="59" customFormat="1" ht="20.399999999999999" x14ac:dyDescent="0.6">
      <c r="A19" s="64" t="s">
        <v>34</v>
      </c>
      <c r="B19" s="65">
        <v>2399</v>
      </c>
      <c r="C19" s="66">
        <v>32</v>
      </c>
      <c r="D19" s="66">
        <v>2</v>
      </c>
      <c r="E19" s="66">
        <v>115</v>
      </c>
      <c r="F19" s="66">
        <v>4</v>
      </c>
      <c r="G19" s="66">
        <v>147</v>
      </c>
      <c r="H19" s="66">
        <v>4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v>5</v>
      </c>
      <c r="P19" s="66">
        <v>3</v>
      </c>
      <c r="Q19" s="66">
        <v>51</v>
      </c>
      <c r="R19" s="66">
        <v>10</v>
      </c>
      <c r="S19" s="66">
        <v>133</v>
      </c>
      <c r="T19" s="66">
        <v>16</v>
      </c>
      <c r="U19" s="66">
        <v>3</v>
      </c>
      <c r="V19" s="66">
        <v>1</v>
      </c>
      <c r="W19" s="64" t="s">
        <v>34</v>
      </c>
      <c r="X19" s="65">
        <v>2399</v>
      </c>
      <c r="Y19" s="66">
        <v>0</v>
      </c>
      <c r="Z19" s="66">
        <v>0</v>
      </c>
      <c r="AA19" s="66">
        <v>6</v>
      </c>
      <c r="AB19" s="66">
        <v>2</v>
      </c>
      <c r="AC19" s="66">
        <v>0</v>
      </c>
      <c r="AD19" s="66">
        <v>0</v>
      </c>
      <c r="AE19" s="66">
        <v>196</v>
      </c>
      <c r="AF19" s="66">
        <v>22</v>
      </c>
      <c r="AG19" s="66">
        <v>14</v>
      </c>
      <c r="AH19" s="66">
        <v>4</v>
      </c>
      <c r="AI19" s="66">
        <v>5</v>
      </c>
      <c r="AJ19" s="66">
        <v>1</v>
      </c>
      <c r="AK19" s="66">
        <v>0</v>
      </c>
      <c r="AL19" s="66">
        <v>0</v>
      </c>
      <c r="AM19" s="66">
        <v>103</v>
      </c>
      <c r="AN19" s="66">
        <v>3</v>
      </c>
      <c r="AO19" s="66">
        <v>70</v>
      </c>
      <c r="AP19" s="66">
        <v>3</v>
      </c>
      <c r="AQ19" s="66">
        <v>0</v>
      </c>
      <c r="AR19" s="66">
        <v>0</v>
      </c>
      <c r="AS19" s="67">
        <v>130.25</v>
      </c>
      <c r="AT19" s="67">
        <v>78</v>
      </c>
    </row>
    <row r="20" spans="1:46" s="59" customFormat="1" ht="20.399999999999999" x14ac:dyDescent="0.6">
      <c r="A20" s="64" t="s">
        <v>23</v>
      </c>
      <c r="B20" s="65">
        <v>3878</v>
      </c>
      <c r="C20" s="66">
        <v>0</v>
      </c>
      <c r="D20" s="66">
        <v>0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v>2</v>
      </c>
      <c r="P20" s="66">
        <v>2</v>
      </c>
      <c r="Q20" s="66">
        <v>71</v>
      </c>
      <c r="R20" s="66">
        <v>21</v>
      </c>
      <c r="S20" s="66">
        <v>147</v>
      </c>
      <c r="T20" s="66">
        <v>10</v>
      </c>
      <c r="U20" s="66">
        <v>18</v>
      </c>
      <c r="V20" s="66">
        <v>2</v>
      </c>
      <c r="W20" s="64" t="s">
        <v>23</v>
      </c>
      <c r="X20" s="65">
        <v>3878</v>
      </c>
      <c r="Y20" s="66">
        <v>0</v>
      </c>
      <c r="Z20" s="66">
        <v>0</v>
      </c>
      <c r="AA20" s="66">
        <v>0</v>
      </c>
      <c r="AB20" s="66">
        <v>0</v>
      </c>
      <c r="AC20" s="66">
        <v>0</v>
      </c>
      <c r="AD20" s="66">
        <v>0</v>
      </c>
      <c r="AE20" s="66">
        <v>2</v>
      </c>
      <c r="AF20" s="66">
        <v>2</v>
      </c>
      <c r="AG20" s="66">
        <v>33</v>
      </c>
      <c r="AH20" s="66">
        <v>2</v>
      </c>
      <c r="AI20" s="66">
        <v>9</v>
      </c>
      <c r="AJ20" s="66">
        <v>2</v>
      </c>
      <c r="AK20" s="66">
        <v>0</v>
      </c>
      <c r="AL20" s="66">
        <v>0</v>
      </c>
      <c r="AM20" s="66">
        <v>150</v>
      </c>
      <c r="AN20" s="66">
        <v>1</v>
      </c>
      <c r="AO20" s="66">
        <v>31</v>
      </c>
      <c r="AP20" s="66">
        <v>2</v>
      </c>
      <c r="AQ20" s="66">
        <v>0</v>
      </c>
      <c r="AR20" s="66">
        <v>0</v>
      </c>
      <c r="AS20" s="67">
        <v>137.75</v>
      </c>
      <c r="AT20" s="67">
        <v>111</v>
      </c>
    </row>
    <row r="21" spans="1:46" s="59" customFormat="1" ht="20.399999999999999" x14ac:dyDescent="0.6">
      <c r="A21" s="64" t="s">
        <v>21</v>
      </c>
      <c r="B21" s="65">
        <v>6662</v>
      </c>
      <c r="C21" s="66">
        <v>0</v>
      </c>
      <c r="D21" s="66">
        <v>0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v>16</v>
      </c>
      <c r="P21" s="66">
        <v>5</v>
      </c>
      <c r="Q21" s="66">
        <v>43</v>
      </c>
      <c r="R21" s="66">
        <v>10</v>
      </c>
      <c r="S21" s="66">
        <v>144</v>
      </c>
      <c r="T21" s="66">
        <v>25</v>
      </c>
      <c r="U21" s="66">
        <v>0</v>
      </c>
      <c r="V21" s="66">
        <v>0</v>
      </c>
      <c r="W21" s="64" t="s">
        <v>21</v>
      </c>
      <c r="X21" s="65">
        <v>6662</v>
      </c>
      <c r="Y21" s="66">
        <v>0</v>
      </c>
      <c r="Z21" s="66">
        <v>0</v>
      </c>
      <c r="AA21" s="66">
        <v>0</v>
      </c>
      <c r="AB21" s="66">
        <v>0</v>
      </c>
      <c r="AC21" s="66">
        <v>0</v>
      </c>
      <c r="AD21" s="66">
        <v>0</v>
      </c>
      <c r="AE21" s="66">
        <v>18</v>
      </c>
      <c r="AF21" s="66">
        <v>5</v>
      </c>
      <c r="AG21" s="66">
        <v>0</v>
      </c>
      <c r="AH21" s="66">
        <v>0</v>
      </c>
      <c r="AI21" s="66">
        <v>58</v>
      </c>
      <c r="AJ21" s="66">
        <v>5</v>
      </c>
      <c r="AK21" s="66">
        <v>0</v>
      </c>
      <c r="AL21" s="66">
        <v>0</v>
      </c>
      <c r="AM21" s="66">
        <v>0</v>
      </c>
      <c r="AN21" s="66">
        <v>0</v>
      </c>
      <c r="AO21" s="66">
        <v>0</v>
      </c>
      <c r="AP21" s="66">
        <v>0</v>
      </c>
      <c r="AQ21" s="66">
        <v>0</v>
      </c>
      <c r="AR21" s="66">
        <v>0</v>
      </c>
      <c r="AS21" s="67">
        <v>165.25</v>
      </c>
      <c r="AT21" s="67">
        <v>193</v>
      </c>
    </row>
    <row r="22" spans="1:46" s="59" customFormat="1" ht="20.399999999999999" x14ac:dyDescent="0.6">
      <c r="A22" s="64" t="s">
        <v>22</v>
      </c>
      <c r="B22" s="65">
        <v>3857</v>
      </c>
      <c r="C22" s="66">
        <v>2</v>
      </c>
      <c r="D22" s="66">
        <v>1</v>
      </c>
      <c r="E22" s="66">
        <v>500</v>
      </c>
      <c r="F22" s="66">
        <v>1</v>
      </c>
      <c r="G22" s="66">
        <v>502</v>
      </c>
      <c r="H22" s="66">
        <v>2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v>0</v>
      </c>
      <c r="P22" s="66">
        <v>0</v>
      </c>
      <c r="Q22" s="66">
        <v>106</v>
      </c>
      <c r="R22" s="66">
        <v>22</v>
      </c>
      <c r="S22" s="66">
        <v>547</v>
      </c>
      <c r="T22" s="66">
        <v>20</v>
      </c>
      <c r="U22" s="66">
        <v>0</v>
      </c>
      <c r="V22" s="66">
        <v>0</v>
      </c>
      <c r="W22" s="64" t="s">
        <v>22</v>
      </c>
      <c r="X22" s="65">
        <v>3857</v>
      </c>
      <c r="Y22" s="66">
        <v>0</v>
      </c>
      <c r="Z22" s="66">
        <v>0</v>
      </c>
      <c r="AA22" s="66">
        <v>0</v>
      </c>
      <c r="AB22" s="66">
        <v>0</v>
      </c>
      <c r="AC22" s="66">
        <v>0</v>
      </c>
      <c r="AD22" s="66">
        <v>0</v>
      </c>
      <c r="AE22" s="66">
        <v>17</v>
      </c>
      <c r="AF22" s="66">
        <v>4</v>
      </c>
      <c r="AG22" s="66">
        <v>8</v>
      </c>
      <c r="AH22" s="66">
        <v>2</v>
      </c>
      <c r="AI22" s="66">
        <v>242</v>
      </c>
      <c r="AJ22" s="66">
        <v>3</v>
      </c>
      <c r="AK22" s="66">
        <v>0</v>
      </c>
      <c r="AL22" s="66">
        <v>0</v>
      </c>
      <c r="AM22" s="66">
        <v>20</v>
      </c>
      <c r="AN22" s="66">
        <v>1</v>
      </c>
      <c r="AO22" s="66">
        <v>4</v>
      </c>
      <c r="AP22" s="66">
        <v>2</v>
      </c>
      <c r="AQ22" s="66">
        <v>0</v>
      </c>
      <c r="AR22" s="66">
        <v>0</v>
      </c>
      <c r="AS22" s="67">
        <v>750.75</v>
      </c>
      <c r="AT22" s="67">
        <v>332</v>
      </c>
    </row>
    <row r="23" spans="1:46" s="59" customFormat="1" ht="20.399999999999999" x14ac:dyDescent="0.6">
      <c r="A23" s="64" t="s">
        <v>28</v>
      </c>
      <c r="B23" s="65">
        <v>6431</v>
      </c>
      <c r="C23" s="66">
        <v>1</v>
      </c>
      <c r="D23" s="66">
        <v>1</v>
      </c>
      <c r="E23" s="66">
        <v>300</v>
      </c>
      <c r="F23" s="66">
        <v>1</v>
      </c>
      <c r="G23" s="66">
        <v>301</v>
      </c>
      <c r="H23" s="66">
        <v>2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v>18</v>
      </c>
      <c r="P23" s="66">
        <v>6</v>
      </c>
      <c r="Q23" s="66">
        <v>83</v>
      </c>
      <c r="R23" s="66">
        <v>12</v>
      </c>
      <c r="S23" s="66">
        <v>584</v>
      </c>
      <c r="T23" s="66">
        <v>33</v>
      </c>
      <c r="U23" s="66">
        <v>0</v>
      </c>
      <c r="V23" s="66">
        <v>0</v>
      </c>
      <c r="W23" s="64" t="s">
        <v>28</v>
      </c>
      <c r="X23" s="65">
        <v>6431</v>
      </c>
      <c r="Y23" s="66">
        <v>0</v>
      </c>
      <c r="Z23" s="66">
        <v>0</v>
      </c>
      <c r="AA23" s="66">
        <v>0</v>
      </c>
      <c r="AB23" s="66">
        <v>0</v>
      </c>
      <c r="AC23" s="66">
        <v>0</v>
      </c>
      <c r="AD23" s="66">
        <v>0</v>
      </c>
      <c r="AE23" s="66">
        <v>12</v>
      </c>
      <c r="AF23" s="66">
        <v>7</v>
      </c>
      <c r="AG23" s="66">
        <v>26</v>
      </c>
      <c r="AH23" s="66">
        <v>6</v>
      </c>
      <c r="AI23" s="66">
        <v>52</v>
      </c>
      <c r="AJ23" s="66">
        <v>7</v>
      </c>
      <c r="AK23" s="66">
        <v>18</v>
      </c>
      <c r="AL23" s="66">
        <v>2</v>
      </c>
      <c r="AM23" s="66">
        <v>9</v>
      </c>
      <c r="AN23" s="66">
        <v>3</v>
      </c>
      <c r="AO23" s="66">
        <v>8</v>
      </c>
      <c r="AP23" s="66">
        <v>2</v>
      </c>
      <c r="AQ23" s="66">
        <v>0</v>
      </c>
      <c r="AR23" s="66">
        <v>0</v>
      </c>
      <c r="AS23" s="67">
        <v>1221</v>
      </c>
      <c r="AT23" s="67">
        <v>598</v>
      </c>
    </row>
    <row r="24" spans="1:46" s="59" customFormat="1" ht="20.399999999999999" x14ac:dyDescent="0.6">
      <c r="A24" s="68" t="s">
        <v>29</v>
      </c>
      <c r="B24" s="69">
        <v>4122</v>
      </c>
      <c r="C24" s="70">
        <v>0</v>
      </c>
      <c r="D24" s="70">
        <v>0</v>
      </c>
      <c r="E24" s="70">
        <v>0</v>
      </c>
      <c r="F24" s="70">
        <v>0</v>
      </c>
      <c r="G24" s="70">
        <v>0</v>
      </c>
      <c r="H24" s="70">
        <v>0</v>
      </c>
      <c r="I24" s="70">
        <v>0</v>
      </c>
      <c r="J24" s="70">
        <v>0</v>
      </c>
      <c r="K24" s="70">
        <v>0</v>
      </c>
      <c r="L24" s="70">
        <v>0</v>
      </c>
      <c r="M24" s="70">
        <v>0</v>
      </c>
      <c r="N24" s="70">
        <v>0</v>
      </c>
      <c r="O24" s="70">
        <v>4</v>
      </c>
      <c r="P24" s="70">
        <v>2</v>
      </c>
      <c r="Q24" s="70">
        <v>186</v>
      </c>
      <c r="R24" s="70">
        <v>35</v>
      </c>
      <c r="S24" s="70">
        <v>65</v>
      </c>
      <c r="T24" s="70">
        <v>10</v>
      </c>
      <c r="U24" s="70">
        <v>0</v>
      </c>
      <c r="V24" s="70">
        <v>0</v>
      </c>
      <c r="W24" s="68" t="s">
        <v>29</v>
      </c>
      <c r="X24" s="69">
        <v>4122</v>
      </c>
      <c r="Y24" s="70">
        <v>0</v>
      </c>
      <c r="Z24" s="70">
        <v>0</v>
      </c>
      <c r="AA24" s="70">
        <v>7</v>
      </c>
      <c r="AB24" s="70">
        <v>1</v>
      </c>
      <c r="AC24" s="70">
        <v>0</v>
      </c>
      <c r="AD24" s="70">
        <v>0</v>
      </c>
      <c r="AE24" s="70">
        <v>0</v>
      </c>
      <c r="AF24" s="70">
        <v>0</v>
      </c>
      <c r="AG24" s="70">
        <v>2</v>
      </c>
      <c r="AH24" s="70">
        <v>2</v>
      </c>
      <c r="AI24" s="70">
        <v>0</v>
      </c>
      <c r="AJ24" s="70">
        <v>0</v>
      </c>
      <c r="AK24" s="70">
        <v>0</v>
      </c>
      <c r="AL24" s="70">
        <v>0</v>
      </c>
      <c r="AM24" s="70">
        <v>10</v>
      </c>
      <c r="AN24" s="70">
        <v>1</v>
      </c>
      <c r="AO24" s="70">
        <v>4</v>
      </c>
      <c r="AP24" s="70">
        <v>1</v>
      </c>
      <c r="AQ24" s="70">
        <v>0</v>
      </c>
      <c r="AR24" s="70">
        <v>0</v>
      </c>
      <c r="AS24" s="71">
        <v>20.75</v>
      </c>
      <c r="AT24" s="71">
        <v>16</v>
      </c>
    </row>
    <row r="25" spans="1:46" s="59" customFormat="1" ht="20.399999999999999" x14ac:dyDescent="0.6">
      <c r="A25" s="72" t="s">
        <v>52</v>
      </c>
      <c r="B25" s="73">
        <f>SUM(B7:B24)</f>
        <v>107945</v>
      </c>
      <c r="C25" s="73">
        <f t="shared" ref="C25:AT25" si="0">SUM(C7:C24)</f>
        <v>181</v>
      </c>
      <c r="D25" s="73">
        <f t="shared" si="0"/>
        <v>16</v>
      </c>
      <c r="E25" s="73">
        <f t="shared" si="0"/>
        <v>8163</v>
      </c>
      <c r="F25" s="73">
        <f t="shared" si="0"/>
        <v>19</v>
      </c>
      <c r="G25" s="73">
        <f t="shared" si="0"/>
        <v>8344</v>
      </c>
      <c r="H25" s="73">
        <f t="shared" si="0"/>
        <v>33</v>
      </c>
      <c r="I25" s="73">
        <f t="shared" si="0"/>
        <v>0</v>
      </c>
      <c r="J25" s="73">
        <f t="shared" si="0"/>
        <v>0</v>
      </c>
      <c r="K25" s="73">
        <f t="shared" si="0"/>
        <v>0</v>
      </c>
      <c r="L25" s="73">
        <f t="shared" si="0"/>
        <v>0</v>
      </c>
      <c r="M25" s="73">
        <f t="shared" si="0"/>
        <v>0</v>
      </c>
      <c r="N25" s="73">
        <f t="shared" si="0"/>
        <v>0</v>
      </c>
      <c r="O25" s="73">
        <f t="shared" si="0"/>
        <v>184</v>
      </c>
      <c r="P25" s="73">
        <f t="shared" si="0"/>
        <v>47</v>
      </c>
      <c r="Q25" s="73">
        <f t="shared" si="0"/>
        <v>2885</v>
      </c>
      <c r="R25" s="73">
        <f t="shared" si="0"/>
        <v>422</v>
      </c>
      <c r="S25" s="73">
        <f t="shared" si="0"/>
        <v>5514</v>
      </c>
      <c r="T25" s="73">
        <f t="shared" si="0"/>
        <v>349</v>
      </c>
      <c r="U25" s="73">
        <f t="shared" si="0"/>
        <v>36</v>
      </c>
      <c r="V25" s="73">
        <f t="shared" si="0"/>
        <v>5</v>
      </c>
      <c r="W25" s="72" t="s">
        <v>52</v>
      </c>
      <c r="X25" s="73">
        <f>SUM(X7:X24)</f>
        <v>107945</v>
      </c>
      <c r="Y25" s="73">
        <f t="shared" si="0"/>
        <v>0</v>
      </c>
      <c r="Z25" s="73">
        <f t="shared" si="0"/>
        <v>0</v>
      </c>
      <c r="AA25" s="73">
        <f t="shared" si="0"/>
        <v>96</v>
      </c>
      <c r="AB25" s="73">
        <f t="shared" si="0"/>
        <v>11</v>
      </c>
      <c r="AC25" s="73">
        <f t="shared" si="0"/>
        <v>0</v>
      </c>
      <c r="AD25" s="73">
        <f t="shared" si="0"/>
        <v>0</v>
      </c>
      <c r="AE25" s="73">
        <f t="shared" si="0"/>
        <v>879</v>
      </c>
      <c r="AF25" s="73">
        <f t="shared" si="0"/>
        <v>115</v>
      </c>
      <c r="AG25" s="73">
        <f t="shared" si="0"/>
        <v>460</v>
      </c>
      <c r="AH25" s="73">
        <f t="shared" si="0"/>
        <v>34</v>
      </c>
      <c r="AI25" s="73">
        <f t="shared" si="0"/>
        <v>1442</v>
      </c>
      <c r="AJ25" s="73">
        <f t="shared" si="0"/>
        <v>49</v>
      </c>
      <c r="AK25" s="73">
        <f t="shared" si="0"/>
        <v>18</v>
      </c>
      <c r="AL25" s="73">
        <f t="shared" si="0"/>
        <v>2</v>
      </c>
      <c r="AM25" s="73">
        <f t="shared" si="0"/>
        <v>2626</v>
      </c>
      <c r="AN25" s="73">
        <f t="shared" si="0"/>
        <v>17</v>
      </c>
      <c r="AO25" s="73">
        <f t="shared" si="0"/>
        <v>311</v>
      </c>
      <c r="AP25" s="73">
        <f t="shared" si="0"/>
        <v>31</v>
      </c>
      <c r="AQ25" s="73">
        <f t="shared" si="0"/>
        <v>0</v>
      </c>
      <c r="AR25" s="73">
        <f t="shared" si="0"/>
        <v>0</v>
      </c>
      <c r="AS25" s="73">
        <f t="shared" si="0"/>
        <v>16213.5</v>
      </c>
      <c r="AT25" s="73">
        <f t="shared" si="0"/>
        <v>8916</v>
      </c>
    </row>
    <row r="26" spans="1:46" ht="22.8" x14ac:dyDescent="0.65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</row>
  </sheetData>
  <mergeCells count="71">
    <mergeCell ref="W1:AT1"/>
    <mergeCell ref="W2:AT2"/>
    <mergeCell ref="W3:AT3"/>
    <mergeCell ref="X4:X6"/>
    <mergeCell ref="A1:V1"/>
    <mergeCell ref="A2:V2"/>
    <mergeCell ref="A3:V3"/>
    <mergeCell ref="W4:W6"/>
    <mergeCell ref="F5:F6"/>
    <mergeCell ref="G4:G6"/>
    <mergeCell ref="H4:H6"/>
    <mergeCell ref="K4:L4"/>
    <mergeCell ref="K5:K6"/>
    <mergeCell ref="L5:L6"/>
    <mergeCell ref="I4:J4"/>
    <mergeCell ref="J5:J6"/>
    <mergeCell ref="I5:I6"/>
    <mergeCell ref="C4:D4"/>
    <mergeCell ref="C5:C6"/>
    <mergeCell ref="D5:D6"/>
    <mergeCell ref="E4:F4"/>
    <mergeCell ref="E5:E6"/>
    <mergeCell ref="O4:P4"/>
    <mergeCell ref="O5:O6"/>
    <mergeCell ref="P5:P6"/>
    <mergeCell ref="M4:N4"/>
    <mergeCell ref="M5:M6"/>
    <mergeCell ref="N5:N6"/>
    <mergeCell ref="S4:T4"/>
    <mergeCell ref="S5:S6"/>
    <mergeCell ref="T5:T6"/>
    <mergeCell ref="Q4:R4"/>
    <mergeCell ref="Q5:Q6"/>
    <mergeCell ref="R5:R6"/>
    <mergeCell ref="Y4:Z4"/>
    <mergeCell ref="Y5:Y6"/>
    <mergeCell ref="Z5:Z6"/>
    <mergeCell ref="U4:V4"/>
    <mergeCell ref="U5:U6"/>
    <mergeCell ref="V5:V6"/>
    <mergeCell ref="AC5:AC6"/>
    <mergeCell ref="AD5:AD6"/>
    <mergeCell ref="AC4:AD4"/>
    <mergeCell ref="AA4:AB4"/>
    <mergeCell ref="AA5:AA6"/>
    <mergeCell ref="AB5:AB6"/>
    <mergeCell ref="AG5:AG6"/>
    <mergeCell ref="AH5:AH6"/>
    <mergeCell ref="AG4:AH4"/>
    <mergeCell ref="AE4:AF4"/>
    <mergeCell ref="AE5:AE6"/>
    <mergeCell ref="AF5:AF6"/>
    <mergeCell ref="AK4:AL4"/>
    <mergeCell ref="AK5:AK6"/>
    <mergeCell ref="AL5:AL6"/>
    <mergeCell ref="AI4:AJ4"/>
    <mergeCell ref="AI5:AI6"/>
    <mergeCell ref="AJ5:AJ6"/>
    <mergeCell ref="AR5:AR6"/>
    <mergeCell ref="AP5:AP6"/>
    <mergeCell ref="AO5:AO6"/>
    <mergeCell ref="AO4:AP4"/>
    <mergeCell ref="AM5:AM6"/>
    <mergeCell ref="AN5:AN6"/>
    <mergeCell ref="AM4:AN4"/>
    <mergeCell ref="A4:A6"/>
    <mergeCell ref="B4:B6"/>
    <mergeCell ref="AS4:AS6"/>
    <mergeCell ref="AT4:AT6"/>
    <mergeCell ref="AQ4:AR4"/>
    <mergeCell ref="AQ5:AQ6"/>
  </mergeCells>
  <phoneticPr fontId="8" type="noConversion"/>
  <pageMargins left="0.33" right="0.27559055118110237" top="0.27559055118110237" bottom="0.15748031496062992" header="0.19685039370078741" footer="0.11811023622047245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9</vt:i4>
      </vt:variant>
    </vt:vector>
  </HeadingPairs>
  <TitlesOfParts>
    <vt:vector size="9" baseType="lpstr">
      <vt:lpstr>สรุปยอด</vt:lpstr>
      <vt:lpstr>โคเนื้อ</vt:lpstr>
      <vt:lpstr>โคนม</vt:lpstr>
      <vt:lpstr>กระบือ</vt:lpstr>
      <vt:lpstr>สุกร</vt:lpstr>
      <vt:lpstr>ไก่</vt:lpstr>
      <vt:lpstr>เป็ด</vt:lpstr>
      <vt:lpstr>แพะ-แกะ</vt:lpstr>
      <vt:lpstr>อื่นๆ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Thana RATTANACHUMROON</dc:creator>
  <cp:keywords/>
  <dc:description/>
  <cp:lastModifiedBy>จันทร์เจ้าขา linee</cp:lastModifiedBy>
  <cp:revision/>
  <cp:lastPrinted>2024-11-25T06:26:44Z</cp:lastPrinted>
  <dcterms:created xsi:type="dcterms:W3CDTF">2024-09-12T05:03:35Z</dcterms:created>
  <dcterms:modified xsi:type="dcterms:W3CDTF">2024-11-25T06:27:42Z</dcterms:modified>
  <cp:category/>
  <cp:contentStatus/>
</cp:coreProperties>
</file>